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EA1F5837-EAB6-4435-978D-2BD0CBC13486}" xr6:coauthVersionLast="47" xr6:coauthVersionMax="47" xr10:uidLastSave="{00000000-0000-0000-0000-000000000000}"/>
  <bookViews>
    <workbookView xWindow="12030" yWindow="4785" windowWidth="21525" windowHeight="13110" xr2:uid="{D0D04F93-13ED-4245-8BDE-3DDA5F26E112}"/>
  </bookViews>
  <sheets>
    <sheet name="relay Zone SCM" sheetId="1" r:id="rId1"/>
  </sheets>
  <externalReferences>
    <externalReference r:id="rId2"/>
  </externalReferences>
  <definedNames>
    <definedName name="_xlnm.Print_Area" localSheetId="0">'relay Zone SCM'!$A$1:$Q$224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I76" i="1" s="1"/>
  <c r="I151" i="1" s="1"/>
</calcChain>
</file>

<file path=xl/sharedStrings.xml><?xml version="1.0" encoding="utf-8"?>
<sst xmlns="http://schemas.openxmlformats.org/spreadsheetml/2006/main" count="710" uniqueCount="260">
  <si>
    <t>RELAY - 200 Meter FREE - WOMEN</t>
  </si>
  <si>
    <t>72-99</t>
  </si>
  <si>
    <t>100-119</t>
  </si>
  <si>
    <t>120-159</t>
  </si>
  <si>
    <t>160-199</t>
  </si>
  <si>
    <t>200-239</t>
  </si>
  <si>
    <t>240-279</t>
  </si>
  <si>
    <t>280-319</t>
  </si>
  <si>
    <t>320-359</t>
  </si>
  <si>
    <t>Joanna Wu</t>
  </si>
  <si>
    <t>Allison Cox</t>
  </si>
  <si>
    <t>Alexis Higlett</t>
  </si>
  <si>
    <t>Lauren Thies</t>
  </si>
  <si>
    <t>Lisa Dahl</t>
  </si>
  <si>
    <t>Joy Ward</t>
  </si>
  <si>
    <t>Charlotte Sanddal</t>
  </si>
  <si>
    <t>Grace Ralstin</t>
  </si>
  <si>
    <t>Chelsea Chan</t>
  </si>
  <si>
    <t>Jessica Stacy</t>
  </si>
  <si>
    <t>Sharon Foley</t>
  </si>
  <si>
    <t>Shannon McIntyre</t>
  </si>
  <si>
    <t>K. Andrus-Hughes</t>
  </si>
  <si>
    <t>Janet Gettling</t>
  </si>
  <si>
    <t>Patricia Hastings</t>
  </si>
  <si>
    <t>Madeline Ralstin</t>
  </si>
  <si>
    <t>Sarah Bailey</t>
  </si>
  <si>
    <t>Ilsa Feierabend</t>
  </si>
  <si>
    <t>Robin Parisi</t>
  </si>
  <si>
    <t>Linda Chapman</t>
  </si>
  <si>
    <t>Barbara Frid</t>
  </si>
  <si>
    <t>Suzette Harkin</t>
  </si>
  <si>
    <t>Amanda Clark</t>
  </si>
  <si>
    <t>Madelyn Veith</t>
  </si>
  <si>
    <t>Laura Tyrrell</t>
  </si>
  <si>
    <t>Amy Moorhead</t>
  </si>
  <si>
    <t>Ellen Ferguson</t>
  </si>
  <si>
    <t>Colette Crabbe</t>
  </si>
  <si>
    <t>Peggy Stringer</t>
  </si>
  <si>
    <t>BWAQ</t>
  </si>
  <si>
    <t>PSM</t>
  </si>
  <si>
    <t>OREG</t>
  </si>
  <si>
    <t>BSMT</t>
  </si>
  <si>
    <t>RELAY - 400 Meter FREE - WOMEN</t>
  </si>
  <si>
    <t>Louise Walls</t>
  </si>
  <si>
    <t>Tracie Harang</t>
  </si>
  <si>
    <t>Charlotte Davis</t>
  </si>
  <si>
    <t>Francie Haffner</t>
  </si>
  <si>
    <t>Kimberly Dolen</t>
  </si>
  <si>
    <t>Cindy Clutter</t>
  </si>
  <si>
    <t>Lianna Badran</t>
  </si>
  <si>
    <t>Zena Courtney</t>
  </si>
  <si>
    <t>Susan Hancock</t>
  </si>
  <si>
    <t>Bridget Bero</t>
  </si>
  <si>
    <t>Lianna Doherty</t>
  </si>
  <si>
    <t>Arlene Delmage</t>
  </si>
  <si>
    <t>Heather Wiley</t>
  </si>
  <si>
    <t>Sharon Schneider</t>
  </si>
  <si>
    <t>Janet Poorman</t>
  </si>
  <si>
    <t>Valerie Jenkins</t>
  </si>
  <si>
    <t>Susan White</t>
  </si>
  <si>
    <t>IEM</t>
  </si>
  <si>
    <t>RELAY - 800 Meter FREE - WOMEN</t>
  </si>
  <si>
    <t>Tanya Matthews</t>
  </si>
  <si>
    <t>Elena Sievers</t>
  </si>
  <si>
    <t>Pam Himstreet</t>
  </si>
  <si>
    <t>Andrea Hunt</t>
  </si>
  <si>
    <t>Jennifer Thompson</t>
  </si>
  <si>
    <t>Carolyn Sievers</t>
  </si>
  <si>
    <t>Shelley Reimer</t>
  </si>
  <si>
    <t>Peggy Whiter</t>
  </si>
  <si>
    <t>Kate Carruthers</t>
  </si>
  <si>
    <t>Esther Gutierrez</t>
  </si>
  <si>
    <t>Kailynn Dillon</t>
  </si>
  <si>
    <t>Wendy Polidori</t>
  </si>
  <si>
    <t>Cathy Imwalle</t>
  </si>
  <si>
    <t>Elizabeth Kassen</t>
  </si>
  <si>
    <t>Akiko Shimizu</t>
  </si>
  <si>
    <t>Emily Anderson</t>
  </si>
  <si>
    <t>Kathy Pelham</t>
  </si>
  <si>
    <t>Laura Schob</t>
  </si>
  <si>
    <t>Sheila Moore</t>
  </si>
  <si>
    <t>UTAH</t>
  </si>
  <si>
    <t>INAM</t>
  </si>
  <si>
    <t>RELAY - 200 Meter MEDLEY - WOMEN</t>
  </si>
  <si>
    <t>Jennifer Evans</t>
  </si>
  <si>
    <t>Ann Goodman</t>
  </si>
  <si>
    <t>Noel Geary</t>
  </si>
  <si>
    <t>Marci Shindel</t>
  </si>
  <si>
    <t>Jen Mesler</t>
  </si>
  <si>
    <t>Sandi Rousseau</t>
  </si>
  <si>
    <t>Krys Postma</t>
  </si>
  <si>
    <t>Jill Asch</t>
  </si>
  <si>
    <t>Margaret Toppel</t>
  </si>
  <si>
    <t>PNA</t>
  </si>
  <si>
    <t>RELAY - 400 Meter MEDLEY - WOMEN</t>
  </si>
  <si>
    <t>Susan Gambrel</t>
  </si>
  <si>
    <t>Diana MacManus</t>
  </si>
  <si>
    <t>Cherese Eder</t>
  </si>
  <si>
    <t>Sara Nelson</t>
  </si>
  <si>
    <t>Julie Voss</t>
  </si>
  <si>
    <t>Ginger Pierson</t>
  </si>
  <si>
    <t>Monica Weaver</t>
  </si>
  <si>
    <t>Lana Lawrence</t>
  </si>
  <si>
    <t>Nancy Kyle</t>
  </si>
  <si>
    <t>Noelle Adams</t>
  </si>
  <si>
    <t>Mary Anne Royle</t>
  </si>
  <si>
    <t>HMS</t>
  </si>
  <si>
    <t>RELAY - 200 Meter FREE - MEN</t>
  </si>
  <si>
    <t>Nate Jo</t>
  </si>
  <si>
    <t>Mark Urquhart</t>
  </si>
  <si>
    <t>Craig Mallery</t>
  </si>
  <si>
    <t>Justin Slade</t>
  </si>
  <si>
    <t>Rick Cardoso</t>
  </si>
  <si>
    <t>Rick Colella</t>
  </si>
  <si>
    <t>William Hayes</t>
  </si>
  <si>
    <t>Earl Walter</t>
  </si>
  <si>
    <t>Connor DeMarco</t>
  </si>
  <si>
    <t>Chris Conroy</t>
  </si>
  <si>
    <t>Tom Seifts</t>
  </si>
  <si>
    <t>David Ashmore</t>
  </si>
  <si>
    <t>Carl Haynie</t>
  </si>
  <si>
    <t>Greg Walsh</t>
  </si>
  <si>
    <t>Gerald Huestis</t>
  </si>
  <si>
    <t>Avery Madril</t>
  </si>
  <si>
    <t>Cejih Yung</t>
  </si>
  <si>
    <t>Rick Peterson</t>
  </si>
  <si>
    <t>Wes Edwards</t>
  </si>
  <si>
    <t>Dave Hannula</t>
  </si>
  <si>
    <t>Brad Hering</t>
  </si>
  <si>
    <t>John Holzbach</t>
  </si>
  <si>
    <t>Andrew Holden</t>
  </si>
  <si>
    <t>Nathan Bock</t>
  </si>
  <si>
    <t>Chris Chapman</t>
  </si>
  <si>
    <t>Kameron Wells</t>
  </si>
  <si>
    <t>Brad Bachulis</t>
  </si>
  <si>
    <t>Mats Nygren</t>
  </si>
  <si>
    <t>Daniel Phillips</t>
  </si>
  <si>
    <t>Allan DeLay</t>
  </si>
  <si>
    <t>RELAY - 400 Meter FREE - MEN</t>
  </si>
  <si>
    <t>Eric Williamson</t>
  </si>
  <si>
    <t>Paul Sherman</t>
  </si>
  <si>
    <t>Mike Self</t>
  </si>
  <si>
    <t>Donald Graham</t>
  </si>
  <si>
    <t>Jim Gross</t>
  </si>
  <si>
    <t>Milton Marks</t>
  </si>
  <si>
    <t>Isaac C-Sandoval</t>
  </si>
  <si>
    <t>Mark Frost</t>
  </si>
  <si>
    <t>Robert Pilger</t>
  </si>
  <si>
    <t>Willard Lamb</t>
  </si>
  <si>
    <t>Jakub Kotynia</t>
  </si>
  <si>
    <t>Brent Washburne</t>
  </si>
  <si>
    <t>Dick Peterson</t>
  </si>
  <si>
    <t>Rupert Fixott</t>
  </si>
  <si>
    <t>Scot Sullivan</t>
  </si>
  <si>
    <t>Steven Peterson</t>
  </si>
  <si>
    <t>Robert Smith</t>
  </si>
  <si>
    <t>RELAY - 800 Meter FREE - MEN</t>
  </si>
  <si>
    <t>Dennis Tesch</t>
  </si>
  <si>
    <t>Matthew Marceau</t>
  </si>
  <si>
    <t>Patrick Allender</t>
  </si>
  <si>
    <t>Steve Johnson</t>
  </si>
  <si>
    <t>Brian Eifert</t>
  </si>
  <si>
    <t>Brian Ward</t>
  </si>
  <si>
    <t>Matt Miller</t>
  </si>
  <si>
    <t>David Hathaway</t>
  </si>
  <si>
    <t>David Radcliff</t>
  </si>
  <si>
    <t>Matthew Peterson</t>
  </si>
  <si>
    <t>Bruce Deakyne</t>
  </si>
  <si>
    <t>Doug Fadel</t>
  </si>
  <si>
    <t>Hardy Lussier</t>
  </si>
  <si>
    <t>Stephen Kevan</t>
  </si>
  <si>
    <t>Bob Bruce</t>
  </si>
  <si>
    <t>Tom Landis</t>
  </si>
  <si>
    <t>Baden Sprinkle</t>
  </si>
  <si>
    <t>Kyle Treadway</t>
  </si>
  <si>
    <t>Kermit Yensen</t>
  </si>
  <si>
    <t>RELAY - 200 Meter MEDLEY - MEN</t>
  </si>
  <si>
    <t>Frank Warner</t>
  </si>
  <si>
    <t>Robert Welcher</t>
  </si>
  <si>
    <t>Trever Gray</t>
  </si>
  <si>
    <t>Greg Harrison</t>
  </si>
  <si>
    <t>Joaquin Romera</t>
  </si>
  <si>
    <t>Steve Freeborn</t>
  </si>
  <si>
    <t>Brandon Vaughan</t>
  </si>
  <si>
    <t>Benjamin Weston</t>
  </si>
  <si>
    <t>Steve Schmidt</t>
  </si>
  <si>
    <t>Eric Wan</t>
  </si>
  <si>
    <t>RELAY - 400 Meter MEDLEY - MEN</t>
  </si>
  <si>
    <t>Michael Scott</t>
  </si>
  <si>
    <t>John Keppeler</t>
  </si>
  <si>
    <t>John Hudson</t>
  </si>
  <si>
    <t>Robert Morrison</t>
  </si>
  <si>
    <t>Todd Doherty</t>
  </si>
  <si>
    <t>Brad Jones</t>
  </si>
  <si>
    <t>Collin Matson</t>
  </si>
  <si>
    <t>Mike Tennant</t>
  </si>
  <si>
    <t>Forbes Mack</t>
  </si>
  <si>
    <t>RELAY - 200 Meter FREE - MIXED</t>
  </si>
  <si>
    <t>Jason Hunter</t>
  </si>
  <si>
    <t>Katie Kaestner</t>
  </si>
  <si>
    <t>Craig Olynyk</t>
  </si>
  <si>
    <t>Trevor Johnson</t>
  </si>
  <si>
    <t>Morena Calvo</t>
  </si>
  <si>
    <t>Douglas Otto</t>
  </si>
  <si>
    <t>Erica Anderson</t>
  </si>
  <si>
    <t>Reva Zacharias</t>
  </si>
  <si>
    <t>Troy Drawz</t>
  </si>
  <si>
    <t>Sarah Welch</t>
  </si>
  <si>
    <t>RELAY - 400 Meter FREE - MIXED</t>
  </si>
  <si>
    <t>Justin Farabee</t>
  </si>
  <si>
    <t>Alec Schramek</t>
  </si>
  <si>
    <t>David Parson</t>
  </si>
  <si>
    <t>Sandra Ludwig</t>
  </si>
  <si>
    <t>Max Hanson</t>
  </si>
  <si>
    <t>Pamela Stalter</t>
  </si>
  <si>
    <t>Amy Kasenga</t>
  </si>
  <si>
    <t>Tammi Keeler</t>
  </si>
  <si>
    <t>Hailey Bambusch</t>
  </si>
  <si>
    <t>RELAY - 800 Meter FREE - MIXED</t>
  </si>
  <si>
    <t>Ken Wagnon</t>
  </si>
  <si>
    <t>Matthew Roth</t>
  </si>
  <si>
    <t>Doug Jelen</t>
  </si>
  <si>
    <t>James Adams</t>
  </si>
  <si>
    <t>Jane Giese</t>
  </si>
  <si>
    <t>Bill Zolna</t>
  </si>
  <si>
    <t>Stephanie Hiebert</t>
  </si>
  <si>
    <t>Greg Giese</t>
  </si>
  <si>
    <t>Lisa Hjerpe</t>
  </si>
  <si>
    <t>Renee Crampton</t>
  </si>
  <si>
    <t>Shauna Simpson</t>
  </si>
  <si>
    <t>Kirk Nelson</t>
  </si>
  <si>
    <t>RELAY - 200 Meter MEDLEY - MIXED</t>
  </si>
  <si>
    <t>Karissa DeRousseau</t>
  </si>
  <si>
    <t>Amy Ward</t>
  </si>
  <si>
    <t>Tess Krimmer</t>
  </si>
  <si>
    <t>Kevin Hays</t>
  </si>
  <si>
    <t>Tamas Bessenyei</t>
  </si>
  <si>
    <t>Jon Baca</t>
  </si>
  <si>
    <t>Allen Stark</t>
  </si>
  <si>
    <t>Adam Oldenkamp</t>
  </si>
  <si>
    <t>Ian Keane</t>
  </si>
  <si>
    <t>Logan Madson</t>
  </si>
  <si>
    <t>Zach Sipiora</t>
  </si>
  <si>
    <t>Kristine Senkier</t>
  </si>
  <si>
    <t>Bob Fish</t>
  </si>
  <si>
    <t>DUCK</t>
  </si>
  <si>
    <t>RELAY - 400 Meter MEDLEY - MIXED</t>
  </si>
  <si>
    <t>Elijah Rinehart</t>
  </si>
  <si>
    <t>Kristine Cox</t>
  </si>
  <si>
    <t>Carly Kahler</t>
  </si>
  <si>
    <t>Chip Polito</t>
  </si>
  <si>
    <t>Nate Harris</t>
  </si>
  <si>
    <t>Matthew Liedtke</t>
  </si>
  <si>
    <t>Erik Petersen</t>
  </si>
  <si>
    <t>Dennis Baker</t>
  </si>
  <si>
    <t>Cliff Stephens</t>
  </si>
  <si>
    <t>Elle Seidensticker</t>
  </si>
  <si>
    <t>Julia Iyall</t>
  </si>
  <si>
    <t>Curtis Taylor</t>
  </si>
  <si>
    <t>CWUSC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</si>
</sst>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  <font>
      <b/>
      <sz val="11"/>
      <name val="Arial"/>
    </font>
    <font>
      <b/>
      <sz val="10"/>
      <name val="Arial"/>
      <family val="2"/>
    </font>
    <font>
      <sz val="9"/>
      <name val="Arial"/>
    </font>
    <font>
      <sz val="9"/>
      <name val="Arial"/>
      <family val="2"/>
    </font>
    <font>
      <b/>
      <sz val="9"/>
      <name val="Arial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16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165" fontId="7" fillId="0" borderId="0" xfId="0" applyNumberFormat="1" applyFont="1" applyAlignment="1">
      <alignment horizontal="left"/>
    </xf>
    <xf numFmtId="164" fontId="10" fillId="0" borderId="0" xfId="0" applyNumberFormat="1" applyFont="1"/>
    <xf numFmtId="0" fontId="9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8" fillId="0" borderId="0" xfId="0" applyNumberFormat="1" applyFont="1"/>
    <xf numFmtId="165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9abc32fd5394aa/Documents/SWIMMING_Masters_Web_Work/NW_Zone_web/Records/records_20240318_NWZone_SCM_all.xls" TargetMode="External"/><Relationship Id="rId1" Type="http://schemas.openxmlformats.org/officeDocument/2006/relationships/externalLinkPath" Target="records_20240318_NWZone_SCM_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vidual Zone SCM"/>
      <sheetName val="relay Zone SCM"/>
      <sheetName val="Sheet2"/>
      <sheetName val="Sheet3"/>
    </sheetNames>
    <sheetDataSet>
      <sheetData sheetId="0">
        <row r="1">
          <cell r="G1" t="str">
            <v>NW Zone SCM Records -- as of 3/18/2024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3419-14AD-4DDE-B986-C27C3F42C399}">
  <sheetPr>
    <pageSetUpPr fitToPage="1"/>
  </sheetPr>
  <dimension ref="B1:Q307"/>
  <sheetViews>
    <sheetView tabSelected="1" topLeftCell="A2" workbookViewId="0">
      <selection activeCell="D43" sqref="D43"/>
    </sheetView>
  </sheetViews>
  <sheetFormatPr defaultRowHeight="11.25" x14ac:dyDescent="0.2"/>
  <cols>
    <col min="1" max="1" width="2.7109375" style="3" customWidth="1"/>
    <col min="2" max="2" width="7.7109375" style="1" customWidth="1"/>
    <col min="3" max="3" width="7.7109375" style="2" customWidth="1"/>
    <col min="4" max="5" width="7.7109375" style="3" customWidth="1"/>
    <col min="6" max="6" width="7.7109375" style="6" customWidth="1"/>
    <col min="7" max="10" width="7.7109375" style="3" customWidth="1"/>
    <col min="11" max="11" width="7.7109375" style="2" customWidth="1"/>
    <col min="12" max="12" width="7.7109375" style="5" customWidth="1"/>
    <col min="13" max="17" width="7.7109375" style="3" customWidth="1"/>
    <col min="18" max="256" width="9.140625" style="3"/>
    <col min="257" max="257" width="2.7109375" style="3" customWidth="1"/>
    <col min="258" max="273" width="7.7109375" style="3" customWidth="1"/>
    <col min="274" max="512" width="9.140625" style="3"/>
    <col min="513" max="513" width="2.7109375" style="3" customWidth="1"/>
    <col min="514" max="529" width="7.7109375" style="3" customWidth="1"/>
    <col min="530" max="768" width="9.140625" style="3"/>
    <col min="769" max="769" width="2.7109375" style="3" customWidth="1"/>
    <col min="770" max="785" width="7.7109375" style="3" customWidth="1"/>
    <col min="786" max="1024" width="9.140625" style="3"/>
    <col min="1025" max="1025" width="2.7109375" style="3" customWidth="1"/>
    <col min="1026" max="1041" width="7.7109375" style="3" customWidth="1"/>
    <col min="1042" max="1280" width="9.140625" style="3"/>
    <col min="1281" max="1281" width="2.7109375" style="3" customWidth="1"/>
    <col min="1282" max="1297" width="7.7109375" style="3" customWidth="1"/>
    <col min="1298" max="1536" width="9.140625" style="3"/>
    <col min="1537" max="1537" width="2.7109375" style="3" customWidth="1"/>
    <col min="1538" max="1553" width="7.7109375" style="3" customWidth="1"/>
    <col min="1554" max="1792" width="9.140625" style="3"/>
    <col min="1793" max="1793" width="2.7109375" style="3" customWidth="1"/>
    <col min="1794" max="1809" width="7.7109375" style="3" customWidth="1"/>
    <col min="1810" max="2048" width="9.140625" style="3"/>
    <col min="2049" max="2049" width="2.7109375" style="3" customWidth="1"/>
    <col min="2050" max="2065" width="7.7109375" style="3" customWidth="1"/>
    <col min="2066" max="2304" width="9.140625" style="3"/>
    <col min="2305" max="2305" width="2.7109375" style="3" customWidth="1"/>
    <col min="2306" max="2321" width="7.7109375" style="3" customWidth="1"/>
    <col min="2322" max="2560" width="9.140625" style="3"/>
    <col min="2561" max="2561" width="2.7109375" style="3" customWidth="1"/>
    <col min="2562" max="2577" width="7.7109375" style="3" customWidth="1"/>
    <col min="2578" max="2816" width="9.140625" style="3"/>
    <col min="2817" max="2817" width="2.7109375" style="3" customWidth="1"/>
    <col min="2818" max="2833" width="7.7109375" style="3" customWidth="1"/>
    <col min="2834" max="3072" width="9.140625" style="3"/>
    <col min="3073" max="3073" width="2.7109375" style="3" customWidth="1"/>
    <col min="3074" max="3089" width="7.7109375" style="3" customWidth="1"/>
    <col min="3090" max="3328" width="9.140625" style="3"/>
    <col min="3329" max="3329" width="2.7109375" style="3" customWidth="1"/>
    <col min="3330" max="3345" width="7.7109375" style="3" customWidth="1"/>
    <col min="3346" max="3584" width="9.140625" style="3"/>
    <col min="3585" max="3585" width="2.7109375" style="3" customWidth="1"/>
    <col min="3586" max="3601" width="7.7109375" style="3" customWidth="1"/>
    <col min="3602" max="3840" width="9.140625" style="3"/>
    <col min="3841" max="3841" width="2.7109375" style="3" customWidth="1"/>
    <col min="3842" max="3857" width="7.7109375" style="3" customWidth="1"/>
    <col min="3858" max="4096" width="9.140625" style="3"/>
    <col min="4097" max="4097" width="2.7109375" style="3" customWidth="1"/>
    <col min="4098" max="4113" width="7.7109375" style="3" customWidth="1"/>
    <col min="4114" max="4352" width="9.140625" style="3"/>
    <col min="4353" max="4353" width="2.7109375" style="3" customWidth="1"/>
    <col min="4354" max="4369" width="7.7109375" style="3" customWidth="1"/>
    <col min="4370" max="4608" width="9.140625" style="3"/>
    <col min="4609" max="4609" width="2.7109375" style="3" customWidth="1"/>
    <col min="4610" max="4625" width="7.7109375" style="3" customWidth="1"/>
    <col min="4626" max="4864" width="9.140625" style="3"/>
    <col min="4865" max="4865" width="2.7109375" style="3" customWidth="1"/>
    <col min="4866" max="4881" width="7.7109375" style="3" customWidth="1"/>
    <col min="4882" max="5120" width="9.140625" style="3"/>
    <col min="5121" max="5121" width="2.7109375" style="3" customWidth="1"/>
    <col min="5122" max="5137" width="7.7109375" style="3" customWidth="1"/>
    <col min="5138" max="5376" width="9.140625" style="3"/>
    <col min="5377" max="5377" width="2.7109375" style="3" customWidth="1"/>
    <col min="5378" max="5393" width="7.7109375" style="3" customWidth="1"/>
    <col min="5394" max="5632" width="9.140625" style="3"/>
    <col min="5633" max="5633" width="2.7109375" style="3" customWidth="1"/>
    <col min="5634" max="5649" width="7.7109375" style="3" customWidth="1"/>
    <col min="5650" max="5888" width="9.140625" style="3"/>
    <col min="5889" max="5889" width="2.7109375" style="3" customWidth="1"/>
    <col min="5890" max="5905" width="7.7109375" style="3" customWidth="1"/>
    <col min="5906" max="6144" width="9.140625" style="3"/>
    <col min="6145" max="6145" width="2.7109375" style="3" customWidth="1"/>
    <col min="6146" max="6161" width="7.7109375" style="3" customWidth="1"/>
    <col min="6162" max="6400" width="9.140625" style="3"/>
    <col min="6401" max="6401" width="2.7109375" style="3" customWidth="1"/>
    <col min="6402" max="6417" width="7.7109375" style="3" customWidth="1"/>
    <col min="6418" max="6656" width="9.140625" style="3"/>
    <col min="6657" max="6657" width="2.7109375" style="3" customWidth="1"/>
    <col min="6658" max="6673" width="7.7109375" style="3" customWidth="1"/>
    <col min="6674" max="6912" width="9.140625" style="3"/>
    <col min="6913" max="6913" width="2.7109375" style="3" customWidth="1"/>
    <col min="6914" max="6929" width="7.7109375" style="3" customWidth="1"/>
    <col min="6930" max="7168" width="9.140625" style="3"/>
    <col min="7169" max="7169" width="2.7109375" style="3" customWidth="1"/>
    <col min="7170" max="7185" width="7.7109375" style="3" customWidth="1"/>
    <col min="7186" max="7424" width="9.140625" style="3"/>
    <col min="7425" max="7425" width="2.7109375" style="3" customWidth="1"/>
    <col min="7426" max="7441" width="7.7109375" style="3" customWidth="1"/>
    <col min="7442" max="7680" width="9.140625" style="3"/>
    <col min="7681" max="7681" width="2.7109375" style="3" customWidth="1"/>
    <col min="7682" max="7697" width="7.7109375" style="3" customWidth="1"/>
    <col min="7698" max="7936" width="9.140625" style="3"/>
    <col min="7937" max="7937" width="2.7109375" style="3" customWidth="1"/>
    <col min="7938" max="7953" width="7.7109375" style="3" customWidth="1"/>
    <col min="7954" max="8192" width="9.140625" style="3"/>
    <col min="8193" max="8193" width="2.7109375" style="3" customWidth="1"/>
    <col min="8194" max="8209" width="7.7109375" style="3" customWidth="1"/>
    <col min="8210" max="8448" width="9.140625" style="3"/>
    <col min="8449" max="8449" width="2.7109375" style="3" customWidth="1"/>
    <col min="8450" max="8465" width="7.7109375" style="3" customWidth="1"/>
    <col min="8466" max="8704" width="9.140625" style="3"/>
    <col min="8705" max="8705" width="2.7109375" style="3" customWidth="1"/>
    <col min="8706" max="8721" width="7.7109375" style="3" customWidth="1"/>
    <col min="8722" max="8960" width="9.140625" style="3"/>
    <col min="8961" max="8961" width="2.7109375" style="3" customWidth="1"/>
    <col min="8962" max="8977" width="7.7109375" style="3" customWidth="1"/>
    <col min="8978" max="9216" width="9.140625" style="3"/>
    <col min="9217" max="9217" width="2.7109375" style="3" customWidth="1"/>
    <col min="9218" max="9233" width="7.7109375" style="3" customWidth="1"/>
    <col min="9234" max="9472" width="9.140625" style="3"/>
    <col min="9473" max="9473" width="2.7109375" style="3" customWidth="1"/>
    <col min="9474" max="9489" width="7.7109375" style="3" customWidth="1"/>
    <col min="9490" max="9728" width="9.140625" style="3"/>
    <col min="9729" max="9729" width="2.7109375" style="3" customWidth="1"/>
    <col min="9730" max="9745" width="7.7109375" style="3" customWidth="1"/>
    <col min="9746" max="9984" width="9.140625" style="3"/>
    <col min="9985" max="9985" width="2.7109375" style="3" customWidth="1"/>
    <col min="9986" max="10001" width="7.7109375" style="3" customWidth="1"/>
    <col min="10002" max="10240" width="9.140625" style="3"/>
    <col min="10241" max="10241" width="2.7109375" style="3" customWidth="1"/>
    <col min="10242" max="10257" width="7.7109375" style="3" customWidth="1"/>
    <col min="10258" max="10496" width="9.140625" style="3"/>
    <col min="10497" max="10497" width="2.7109375" style="3" customWidth="1"/>
    <col min="10498" max="10513" width="7.7109375" style="3" customWidth="1"/>
    <col min="10514" max="10752" width="9.140625" style="3"/>
    <col min="10753" max="10753" width="2.7109375" style="3" customWidth="1"/>
    <col min="10754" max="10769" width="7.7109375" style="3" customWidth="1"/>
    <col min="10770" max="11008" width="9.140625" style="3"/>
    <col min="11009" max="11009" width="2.7109375" style="3" customWidth="1"/>
    <col min="11010" max="11025" width="7.7109375" style="3" customWidth="1"/>
    <col min="11026" max="11264" width="9.140625" style="3"/>
    <col min="11265" max="11265" width="2.7109375" style="3" customWidth="1"/>
    <col min="11266" max="11281" width="7.7109375" style="3" customWidth="1"/>
    <col min="11282" max="11520" width="9.140625" style="3"/>
    <col min="11521" max="11521" width="2.7109375" style="3" customWidth="1"/>
    <col min="11522" max="11537" width="7.7109375" style="3" customWidth="1"/>
    <col min="11538" max="11776" width="9.140625" style="3"/>
    <col min="11777" max="11777" width="2.7109375" style="3" customWidth="1"/>
    <col min="11778" max="11793" width="7.7109375" style="3" customWidth="1"/>
    <col min="11794" max="12032" width="9.140625" style="3"/>
    <col min="12033" max="12033" width="2.7109375" style="3" customWidth="1"/>
    <col min="12034" max="12049" width="7.7109375" style="3" customWidth="1"/>
    <col min="12050" max="12288" width="9.140625" style="3"/>
    <col min="12289" max="12289" width="2.7109375" style="3" customWidth="1"/>
    <col min="12290" max="12305" width="7.7109375" style="3" customWidth="1"/>
    <col min="12306" max="12544" width="9.140625" style="3"/>
    <col min="12545" max="12545" width="2.7109375" style="3" customWidth="1"/>
    <col min="12546" max="12561" width="7.7109375" style="3" customWidth="1"/>
    <col min="12562" max="12800" width="9.140625" style="3"/>
    <col min="12801" max="12801" width="2.7109375" style="3" customWidth="1"/>
    <col min="12802" max="12817" width="7.7109375" style="3" customWidth="1"/>
    <col min="12818" max="13056" width="9.140625" style="3"/>
    <col min="13057" max="13057" width="2.7109375" style="3" customWidth="1"/>
    <col min="13058" max="13073" width="7.7109375" style="3" customWidth="1"/>
    <col min="13074" max="13312" width="9.140625" style="3"/>
    <col min="13313" max="13313" width="2.7109375" style="3" customWidth="1"/>
    <col min="13314" max="13329" width="7.7109375" style="3" customWidth="1"/>
    <col min="13330" max="13568" width="9.140625" style="3"/>
    <col min="13569" max="13569" width="2.7109375" style="3" customWidth="1"/>
    <col min="13570" max="13585" width="7.7109375" style="3" customWidth="1"/>
    <col min="13586" max="13824" width="9.140625" style="3"/>
    <col min="13825" max="13825" width="2.7109375" style="3" customWidth="1"/>
    <col min="13826" max="13841" width="7.7109375" style="3" customWidth="1"/>
    <col min="13842" max="14080" width="9.140625" style="3"/>
    <col min="14081" max="14081" width="2.7109375" style="3" customWidth="1"/>
    <col min="14082" max="14097" width="7.7109375" style="3" customWidth="1"/>
    <col min="14098" max="14336" width="9.140625" style="3"/>
    <col min="14337" max="14337" width="2.7109375" style="3" customWidth="1"/>
    <col min="14338" max="14353" width="7.7109375" style="3" customWidth="1"/>
    <col min="14354" max="14592" width="9.140625" style="3"/>
    <col min="14593" max="14593" width="2.7109375" style="3" customWidth="1"/>
    <col min="14594" max="14609" width="7.7109375" style="3" customWidth="1"/>
    <col min="14610" max="14848" width="9.140625" style="3"/>
    <col min="14849" max="14849" width="2.7109375" style="3" customWidth="1"/>
    <col min="14850" max="14865" width="7.7109375" style="3" customWidth="1"/>
    <col min="14866" max="15104" width="9.140625" style="3"/>
    <col min="15105" max="15105" width="2.7109375" style="3" customWidth="1"/>
    <col min="15106" max="15121" width="7.7109375" style="3" customWidth="1"/>
    <col min="15122" max="15360" width="9.140625" style="3"/>
    <col min="15361" max="15361" width="2.7109375" style="3" customWidth="1"/>
    <col min="15362" max="15377" width="7.7109375" style="3" customWidth="1"/>
    <col min="15378" max="15616" width="9.140625" style="3"/>
    <col min="15617" max="15617" width="2.7109375" style="3" customWidth="1"/>
    <col min="15618" max="15633" width="7.7109375" style="3" customWidth="1"/>
    <col min="15634" max="15872" width="9.140625" style="3"/>
    <col min="15873" max="15873" width="2.7109375" style="3" customWidth="1"/>
    <col min="15874" max="15889" width="7.7109375" style="3" customWidth="1"/>
    <col min="15890" max="16128" width="9.140625" style="3"/>
    <col min="16129" max="16129" width="2.7109375" style="3" customWidth="1"/>
    <col min="16130" max="16145" width="7.7109375" style="3" customWidth="1"/>
    <col min="16146" max="16384" width="9.140625" style="3"/>
  </cols>
  <sheetData>
    <row r="1" spans="2:17" ht="15" customHeight="1" x14ac:dyDescent="0.25">
      <c r="F1" s="4"/>
      <c r="G1" s="4"/>
      <c r="H1" s="4"/>
      <c r="I1" s="4" t="str">
        <f>'[1]individual Zone SCM'!G1</f>
        <v>NW Zone SCM Records -- as of 3/18/2024</v>
      </c>
    </row>
    <row r="2" spans="2:17" ht="12" customHeight="1" x14ac:dyDescent="0.25">
      <c r="F2" s="4"/>
      <c r="G2" s="4"/>
      <c r="H2" s="4"/>
      <c r="I2" s="4"/>
    </row>
    <row r="3" spans="2:17" ht="12" customHeight="1" x14ac:dyDescent="0.2"/>
    <row r="4" spans="2:17" s="12" customFormat="1" ht="15" customHeight="1" x14ac:dyDescent="0.25">
      <c r="B4" s="7"/>
      <c r="C4" s="8"/>
      <c r="D4" s="9"/>
      <c r="E4" s="9"/>
      <c r="F4" s="9"/>
      <c r="G4" s="9"/>
      <c r="H4" s="9"/>
      <c r="I4" s="10" t="s">
        <v>0</v>
      </c>
      <c r="J4" s="9"/>
      <c r="K4" s="8"/>
      <c r="L4" s="11"/>
    </row>
    <row r="5" spans="2:17" ht="6" customHeight="1" x14ac:dyDescent="0.2"/>
    <row r="6" spans="2:17" s="15" customFormat="1" ht="12.75" x14ac:dyDescent="0.2">
      <c r="B6" s="13" t="s">
        <v>1</v>
      </c>
      <c r="C6" s="14"/>
      <c r="D6" s="15" t="s">
        <v>2</v>
      </c>
      <c r="F6" s="15" t="s">
        <v>3</v>
      </c>
      <c r="H6" s="15" t="s">
        <v>4</v>
      </c>
      <c r="J6" s="15" t="s">
        <v>5</v>
      </c>
      <c r="K6" s="14"/>
      <c r="L6" s="13" t="s">
        <v>6</v>
      </c>
      <c r="N6" s="15" t="s">
        <v>7</v>
      </c>
      <c r="P6" s="15" t="s">
        <v>8</v>
      </c>
    </row>
    <row r="7" spans="2:17" s="18" customFormat="1" ht="12" customHeight="1" x14ac:dyDescent="0.2">
      <c r="B7" s="16"/>
      <c r="C7" s="17"/>
      <c r="F7" s="19"/>
      <c r="K7" s="17"/>
      <c r="L7" s="20"/>
    </row>
    <row r="8" spans="2:17" s="18" customFormat="1" ht="12" customHeight="1" x14ac:dyDescent="0.2">
      <c r="B8" s="16">
        <v>1.4105324074074072E-3</v>
      </c>
      <c r="C8" s="16"/>
      <c r="D8" s="16">
        <v>1.3938657407407407E-3</v>
      </c>
      <c r="E8" s="16"/>
      <c r="F8" s="16">
        <v>1.2873842592592592E-3</v>
      </c>
      <c r="G8" s="16"/>
      <c r="H8" s="16">
        <v>1.3659722222222224E-3</v>
      </c>
      <c r="I8" s="16"/>
      <c r="J8" s="16">
        <v>1.3875000000000001E-3</v>
      </c>
      <c r="K8" s="16"/>
      <c r="L8" s="16">
        <v>1.546759259259259E-3</v>
      </c>
      <c r="M8" s="16"/>
      <c r="N8" s="16">
        <v>1.6819444444444445E-3</v>
      </c>
      <c r="O8" s="16"/>
      <c r="P8" s="16">
        <v>2.8582175925925928E-3</v>
      </c>
      <c r="Q8" s="16"/>
    </row>
    <row r="9" spans="2:17" s="18" customFormat="1" ht="12" customHeight="1" x14ac:dyDescent="0.2">
      <c r="B9" s="17">
        <v>43793</v>
      </c>
      <c r="C9" s="17"/>
      <c r="D9" s="17">
        <v>42694</v>
      </c>
      <c r="E9" s="17"/>
      <c r="F9" s="17">
        <v>44905</v>
      </c>
      <c r="G9" s="17"/>
      <c r="H9" s="17">
        <v>38676</v>
      </c>
      <c r="I9" s="17"/>
      <c r="J9" s="17">
        <v>42694</v>
      </c>
      <c r="K9" s="17"/>
      <c r="L9" s="17">
        <v>40832</v>
      </c>
      <c r="M9" s="17"/>
      <c r="N9" s="17">
        <v>44633</v>
      </c>
      <c r="O9" s="17"/>
      <c r="P9" s="17">
        <v>43778</v>
      </c>
      <c r="Q9" s="17"/>
    </row>
    <row r="10" spans="2:17" s="21" customFormat="1" ht="12" customHeight="1" x14ac:dyDescent="0.2">
      <c r="B10" s="21" t="s">
        <v>9</v>
      </c>
      <c r="D10" s="22" t="s">
        <v>10</v>
      </c>
      <c r="F10" s="21" t="s">
        <v>11</v>
      </c>
      <c r="H10" s="21" t="s">
        <v>12</v>
      </c>
      <c r="J10" s="22" t="s">
        <v>13</v>
      </c>
      <c r="L10" s="23" t="s">
        <v>14</v>
      </c>
      <c r="N10" s="23" t="s">
        <v>14</v>
      </c>
      <c r="P10" s="23" t="s">
        <v>15</v>
      </c>
    </row>
    <row r="11" spans="2:17" s="21" customFormat="1" ht="12" customHeight="1" x14ac:dyDescent="0.2">
      <c r="B11" s="21" t="s">
        <v>16</v>
      </c>
      <c r="D11" s="22" t="s">
        <v>17</v>
      </c>
      <c r="F11" s="21" t="s">
        <v>18</v>
      </c>
      <c r="H11" s="21" t="s">
        <v>19</v>
      </c>
      <c r="J11" s="22" t="s">
        <v>20</v>
      </c>
      <c r="L11" s="21" t="s">
        <v>21</v>
      </c>
      <c r="N11" s="21" t="s">
        <v>22</v>
      </c>
      <c r="P11" s="23" t="s">
        <v>23</v>
      </c>
    </row>
    <row r="12" spans="2:17" s="21" customFormat="1" ht="12" customHeight="1" x14ac:dyDescent="0.2">
      <c r="B12" s="21" t="s">
        <v>24</v>
      </c>
      <c r="D12" s="22" t="s">
        <v>25</v>
      </c>
      <c r="F12" s="21" t="s">
        <v>26</v>
      </c>
      <c r="H12" s="21" t="s">
        <v>27</v>
      </c>
      <c r="J12" s="22" t="s">
        <v>28</v>
      </c>
      <c r="L12" s="23" t="s">
        <v>29</v>
      </c>
      <c r="N12" s="21" t="s">
        <v>21</v>
      </c>
      <c r="P12" s="21" t="s">
        <v>30</v>
      </c>
    </row>
    <row r="13" spans="2:17" s="21" customFormat="1" ht="12" customHeight="1" x14ac:dyDescent="0.2">
      <c r="B13" s="21" t="s">
        <v>17</v>
      </c>
      <c r="D13" s="22" t="s">
        <v>31</v>
      </c>
      <c r="F13" s="21" t="s">
        <v>32</v>
      </c>
      <c r="H13" s="21" t="s">
        <v>33</v>
      </c>
      <c r="J13" s="22" t="s">
        <v>34</v>
      </c>
      <c r="L13" s="23" t="s">
        <v>35</v>
      </c>
      <c r="N13" s="21" t="s">
        <v>36</v>
      </c>
      <c r="P13" s="23" t="s">
        <v>37</v>
      </c>
    </row>
    <row r="14" spans="2:17" s="18" customFormat="1" ht="12" customHeight="1" x14ac:dyDescent="0.2">
      <c r="B14" s="24" t="s">
        <v>38</v>
      </c>
      <c r="D14" s="25" t="s">
        <v>39</v>
      </c>
      <c r="E14" s="24"/>
      <c r="F14" s="25" t="s">
        <v>40</v>
      </c>
      <c r="H14" s="24" t="s">
        <v>40</v>
      </c>
      <c r="J14" s="25" t="s">
        <v>39</v>
      </c>
      <c r="K14" s="24"/>
      <c r="L14" s="24" t="s">
        <v>40</v>
      </c>
      <c r="N14" s="24" t="s">
        <v>40</v>
      </c>
      <c r="P14" s="24" t="s">
        <v>41</v>
      </c>
    </row>
    <row r="15" spans="2:17" s="18" customFormat="1" ht="12" customHeight="1" x14ac:dyDescent="0.2">
      <c r="B15" s="16"/>
      <c r="C15" s="17"/>
      <c r="D15" s="24"/>
      <c r="F15" s="24"/>
      <c r="H15" s="24"/>
      <c r="J15" s="24"/>
      <c r="K15" s="17"/>
      <c r="L15" s="20"/>
    </row>
    <row r="16" spans="2:17" s="18" customFormat="1" ht="12" customHeight="1" x14ac:dyDescent="0.2">
      <c r="B16" s="16"/>
      <c r="C16" s="17"/>
      <c r="F16" s="19"/>
      <c r="K16" s="17"/>
      <c r="L16" s="20"/>
    </row>
    <row r="17" spans="2:16" s="18" customFormat="1" ht="12" customHeight="1" x14ac:dyDescent="0.2">
      <c r="B17" s="16"/>
      <c r="C17" s="17"/>
      <c r="F17" s="19"/>
      <c r="K17" s="17"/>
      <c r="L17" s="20"/>
    </row>
    <row r="18" spans="2:16" ht="15" x14ac:dyDescent="0.25">
      <c r="G18" s="9"/>
      <c r="H18" s="9"/>
      <c r="I18" s="10" t="s">
        <v>42</v>
      </c>
    </row>
    <row r="19" spans="2:16" ht="6" customHeight="1" x14ac:dyDescent="0.2">
      <c r="G19" s="9"/>
    </row>
    <row r="20" spans="2:16" ht="12.75" x14ac:dyDescent="0.2">
      <c r="B20" s="13" t="s">
        <v>1</v>
      </c>
      <c r="C20" s="14"/>
      <c r="D20" s="15" t="s">
        <v>2</v>
      </c>
      <c r="E20" s="15"/>
      <c r="F20" s="15" t="s">
        <v>3</v>
      </c>
      <c r="G20" s="15"/>
      <c r="H20" s="15" t="s">
        <v>4</v>
      </c>
      <c r="I20" s="15"/>
      <c r="J20" s="15" t="s">
        <v>5</v>
      </c>
      <c r="K20" s="14"/>
      <c r="L20" s="13" t="s">
        <v>6</v>
      </c>
      <c r="M20" s="15"/>
      <c r="N20" s="15" t="s">
        <v>7</v>
      </c>
      <c r="O20" s="15"/>
      <c r="P20" s="15" t="s">
        <v>8</v>
      </c>
    </row>
    <row r="21" spans="2:16" s="18" customFormat="1" ht="12" customHeight="1" x14ac:dyDescent="0.2">
      <c r="B21" s="16"/>
      <c r="C21" s="17"/>
      <c r="F21" s="19"/>
      <c r="K21" s="17"/>
      <c r="L21" s="20"/>
    </row>
    <row r="22" spans="2:16" s="18" customFormat="1" ht="12" customHeight="1" x14ac:dyDescent="0.2">
      <c r="B22" s="16">
        <v>3.6005787037037035E-3</v>
      </c>
      <c r="C22" s="16"/>
      <c r="D22" s="16">
        <v>3.723379629629629E-3</v>
      </c>
      <c r="E22" s="16"/>
      <c r="F22" s="16">
        <v>2.8771990740740741E-3</v>
      </c>
      <c r="G22" s="16"/>
      <c r="H22" s="16">
        <v>3.0388888888888891E-3</v>
      </c>
      <c r="I22" s="16"/>
      <c r="J22" s="16">
        <v>3.024537037037037E-3</v>
      </c>
      <c r="K22" s="16"/>
      <c r="L22" s="16">
        <v>3.2351851851851851E-3</v>
      </c>
      <c r="M22" s="16"/>
      <c r="N22" s="16">
        <v>4.5884259259259255E-3</v>
      </c>
      <c r="O22" s="16"/>
      <c r="P22" s="16">
        <v>6.2730324074074077E-3</v>
      </c>
    </row>
    <row r="23" spans="2:16" s="18" customFormat="1" ht="12" customHeight="1" x14ac:dyDescent="0.2">
      <c r="B23" s="17">
        <v>31809</v>
      </c>
      <c r="C23" s="17"/>
      <c r="D23" s="17">
        <v>34371</v>
      </c>
      <c r="E23" s="17"/>
      <c r="F23" s="17">
        <v>44877</v>
      </c>
      <c r="G23" s="17"/>
      <c r="H23" s="17">
        <v>42694</v>
      </c>
      <c r="I23" s="17"/>
      <c r="J23" s="17">
        <v>42330</v>
      </c>
      <c r="K23" s="17"/>
      <c r="L23" s="17">
        <v>44997</v>
      </c>
      <c r="M23" s="17"/>
      <c r="N23" s="17">
        <v>45269</v>
      </c>
      <c r="O23" s="17"/>
      <c r="P23" s="17">
        <v>43778</v>
      </c>
    </row>
    <row r="24" spans="2:16" s="21" customFormat="1" ht="12" customHeight="1" x14ac:dyDescent="0.2">
      <c r="B24" s="23" t="s">
        <v>43</v>
      </c>
      <c r="C24" s="26"/>
      <c r="D24" s="22" t="s">
        <v>44</v>
      </c>
      <c r="F24" s="21" t="s">
        <v>11</v>
      </c>
      <c r="H24" s="22" t="s">
        <v>10</v>
      </c>
      <c r="J24" s="21" t="s">
        <v>45</v>
      </c>
      <c r="K24" s="26"/>
      <c r="L24" s="22" t="s">
        <v>46</v>
      </c>
      <c r="N24" s="22" t="s">
        <v>22</v>
      </c>
      <c r="P24" s="23" t="s">
        <v>15</v>
      </c>
    </row>
    <row r="25" spans="2:16" s="21" customFormat="1" ht="12" customHeight="1" x14ac:dyDescent="0.2">
      <c r="B25" s="23" t="s">
        <v>47</v>
      </c>
      <c r="C25" s="26"/>
      <c r="D25" s="22" t="s">
        <v>48</v>
      </c>
      <c r="F25" s="21" t="s">
        <v>18</v>
      </c>
      <c r="H25" s="22" t="s">
        <v>49</v>
      </c>
      <c r="J25" s="21" t="s">
        <v>50</v>
      </c>
      <c r="K25" s="26"/>
      <c r="L25" s="21" t="s">
        <v>21</v>
      </c>
      <c r="N25" s="22" t="s">
        <v>14</v>
      </c>
      <c r="P25" s="23" t="s">
        <v>23</v>
      </c>
    </row>
    <row r="26" spans="2:16" s="21" customFormat="1" ht="12" customHeight="1" x14ac:dyDescent="0.2">
      <c r="B26" s="23" t="s">
        <v>51</v>
      </c>
      <c r="C26" s="26"/>
      <c r="D26" s="22" t="s">
        <v>52</v>
      </c>
      <c r="F26" s="21" t="s">
        <v>26</v>
      </c>
      <c r="H26" s="22" t="s">
        <v>20</v>
      </c>
      <c r="J26" s="21" t="s">
        <v>53</v>
      </c>
      <c r="K26" s="26"/>
      <c r="L26" s="21" t="s">
        <v>54</v>
      </c>
      <c r="N26" s="22" t="s">
        <v>55</v>
      </c>
      <c r="P26" s="21" t="s">
        <v>30</v>
      </c>
    </row>
    <row r="27" spans="2:16" s="21" customFormat="1" ht="12" customHeight="1" x14ac:dyDescent="0.2">
      <c r="B27" s="23" t="s">
        <v>56</v>
      </c>
      <c r="C27" s="26"/>
      <c r="D27" s="22" t="s">
        <v>57</v>
      </c>
      <c r="F27" s="21" t="s">
        <v>32</v>
      </c>
      <c r="H27" s="22" t="s">
        <v>34</v>
      </c>
      <c r="J27" s="21" t="s">
        <v>34</v>
      </c>
      <c r="K27" s="26"/>
      <c r="L27" s="21" t="s">
        <v>58</v>
      </c>
      <c r="N27" s="22" t="s">
        <v>59</v>
      </c>
      <c r="P27" s="23" t="s">
        <v>37</v>
      </c>
    </row>
    <row r="28" spans="2:16" s="18" customFormat="1" ht="12" customHeight="1" x14ac:dyDescent="0.2">
      <c r="B28" s="27" t="s">
        <v>60</v>
      </c>
      <c r="C28" s="17"/>
      <c r="D28" s="25" t="s">
        <v>60</v>
      </c>
      <c r="F28" s="25" t="s">
        <v>40</v>
      </c>
      <c r="H28" s="25" t="s">
        <v>39</v>
      </c>
      <c r="I28" s="24"/>
      <c r="J28" s="24" t="s">
        <v>39</v>
      </c>
      <c r="K28" s="17"/>
      <c r="L28" s="24" t="s">
        <v>40</v>
      </c>
      <c r="M28" s="24"/>
      <c r="N28" s="24" t="s">
        <v>40</v>
      </c>
      <c r="P28" s="24" t="s">
        <v>41</v>
      </c>
    </row>
    <row r="29" spans="2:16" s="18" customFormat="1" ht="12" customHeight="1" x14ac:dyDescent="0.2">
      <c r="B29" s="16"/>
      <c r="C29" s="17"/>
      <c r="D29" s="28"/>
      <c r="F29" s="19"/>
      <c r="H29" s="24"/>
      <c r="J29" s="24"/>
      <c r="K29" s="17"/>
      <c r="L29" s="20"/>
    </row>
    <row r="30" spans="2:16" s="18" customFormat="1" ht="12" customHeight="1" x14ac:dyDescent="0.2">
      <c r="B30" s="16"/>
      <c r="C30" s="17"/>
      <c r="F30" s="19"/>
      <c r="K30" s="17"/>
      <c r="L30" s="20"/>
    </row>
    <row r="31" spans="2:16" s="18" customFormat="1" ht="12" customHeight="1" x14ac:dyDescent="0.2">
      <c r="B31" s="16"/>
      <c r="C31" s="17"/>
      <c r="F31" s="19"/>
      <c r="K31" s="17"/>
      <c r="L31" s="20"/>
    </row>
    <row r="32" spans="2:16" ht="15" x14ac:dyDescent="0.25">
      <c r="G32" s="9"/>
      <c r="H32" s="9"/>
      <c r="I32" s="10" t="s">
        <v>61</v>
      </c>
    </row>
    <row r="33" spans="2:16" ht="6" customHeight="1" x14ac:dyDescent="0.2"/>
    <row r="34" spans="2:16" ht="12.75" x14ac:dyDescent="0.2">
      <c r="B34" s="13" t="s">
        <v>1</v>
      </c>
      <c r="C34" s="14"/>
      <c r="D34" s="15" t="s">
        <v>2</v>
      </c>
      <c r="E34" s="15"/>
      <c r="F34" s="15" t="s">
        <v>3</v>
      </c>
      <c r="G34" s="15"/>
      <c r="H34" s="15" t="s">
        <v>4</v>
      </c>
      <c r="I34" s="15"/>
      <c r="J34" s="15" t="s">
        <v>5</v>
      </c>
      <c r="K34" s="14"/>
      <c r="L34" s="13" t="s">
        <v>6</v>
      </c>
      <c r="M34" s="15"/>
      <c r="N34" s="15" t="s">
        <v>7</v>
      </c>
      <c r="O34" s="15"/>
      <c r="P34" s="15" t="s">
        <v>8</v>
      </c>
    </row>
    <row r="35" spans="2:16" s="18" customFormat="1" ht="12" customHeight="1" x14ac:dyDescent="0.2">
      <c r="B35" s="16"/>
      <c r="C35" s="17"/>
      <c r="F35" s="19"/>
      <c r="K35" s="17"/>
      <c r="L35" s="20"/>
    </row>
    <row r="36" spans="2:16" s="18" customFormat="1" ht="12" customHeight="1" x14ac:dyDescent="0.2">
      <c r="B36" s="16">
        <v>1.0619328703703704E-2</v>
      </c>
      <c r="C36" s="16"/>
      <c r="D36" s="16">
        <v>7.8068287037037038E-3</v>
      </c>
      <c r="E36" s="16"/>
      <c r="F36" s="16">
        <v>6.3335648148148153E-3</v>
      </c>
      <c r="G36" s="16"/>
      <c r="H36" s="16">
        <v>7.1872685185185173E-3</v>
      </c>
      <c r="I36" s="16"/>
      <c r="J36" s="16">
        <v>8.4645833333333326E-3</v>
      </c>
      <c r="K36" s="16"/>
      <c r="L36" s="16">
        <v>8.6072916666666676E-3</v>
      </c>
      <c r="M36" s="16"/>
      <c r="N36" s="16"/>
      <c r="O36" s="16"/>
      <c r="P36" s="16">
        <v>1.4097916666666667E-2</v>
      </c>
    </row>
    <row r="37" spans="2:16" s="18" customFormat="1" ht="12" customHeight="1" x14ac:dyDescent="0.2">
      <c r="B37" s="17">
        <v>35351</v>
      </c>
      <c r="C37" s="17"/>
      <c r="D37" s="17">
        <v>45347</v>
      </c>
      <c r="E37" s="17"/>
      <c r="F37" s="17">
        <v>44905</v>
      </c>
      <c r="G37" s="17"/>
      <c r="H37" s="17">
        <v>42694</v>
      </c>
      <c r="I37" s="17"/>
      <c r="J37" s="17">
        <v>36632</v>
      </c>
      <c r="K37" s="17"/>
      <c r="L37" s="17">
        <v>42330</v>
      </c>
      <c r="M37" s="17"/>
      <c r="N37" s="17"/>
      <c r="O37" s="17"/>
      <c r="P37" s="17">
        <v>43778</v>
      </c>
    </row>
    <row r="38" spans="2:16" s="21" customFormat="1" ht="12" customHeight="1" x14ac:dyDescent="0.2">
      <c r="B38" s="29" t="s">
        <v>62</v>
      </c>
      <c r="C38" s="26"/>
      <c r="D38" s="23" t="s">
        <v>63</v>
      </c>
      <c r="F38" s="21" t="s">
        <v>18</v>
      </c>
      <c r="H38" s="22" t="s">
        <v>10</v>
      </c>
      <c r="J38" s="21" t="s">
        <v>64</v>
      </c>
      <c r="K38" s="26"/>
      <c r="L38" s="21" t="s">
        <v>65</v>
      </c>
      <c r="P38" s="23" t="s">
        <v>15</v>
      </c>
    </row>
    <row r="39" spans="2:16" s="21" customFormat="1" ht="12" customHeight="1" x14ac:dyDescent="0.2">
      <c r="B39" s="29" t="s">
        <v>66</v>
      </c>
      <c r="C39" s="26"/>
      <c r="D39" s="22" t="s">
        <v>67</v>
      </c>
      <c r="F39" s="21" t="s">
        <v>11</v>
      </c>
      <c r="H39" s="22" t="s">
        <v>68</v>
      </c>
      <c r="J39" s="21" t="s">
        <v>69</v>
      </c>
      <c r="K39" s="26"/>
      <c r="L39" s="21" t="s">
        <v>70</v>
      </c>
      <c r="P39" s="23" t="s">
        <v>23</v>
      </c>
    </row>
    <row r="40" spans="2:16" s="21" customFormat="1" ht="12" customHeight="1" x14ac:dyDescent="0.2">
      <c r="B40" s="29" t="s">
        <v>71</v>
      </c>
      <c r="C40" s="26"/>
      <c r="D40" s="22" t="s">
        <v>72</v>
      </c>
      <c r="F40" s="21" t="s">
        <v>26</v>
      </c>
      <c r="H40" s="22" t="s">
        <v>73</v>
      </c>
      <c r="J40" s="21" t="s">
        <v>74</v>
      </c>
      <c r="K40" s="26"/>
      <c r="L40" s="21" t="s">
        <v>75</v>
      </c>
      <c r="P40" s="21" t="s">
        <v>30</v>
      </c>
    </row>
    <row r="41" spans="2:16" s="21" customFormat="1" ht="12" customHeight="1" x14ac:dyDescent="0.2">
      <c r="B41" s="29" t="s">
        <v>76</v>
      </c>
      <c r="C41" s="26"/>
      <c r="D41" s="22" t="s">
        <v>77</v>
      </c>
      <c r="F41" s="21" t="s">
        <v>32</v>
      </c>
      <c r="H41" s="22" t="s">
        <v>78</v>
      </c>
      <c r="J41" s="21" t="s">
        <v>79</v>
      </c>
      <c r="K41" s="26"/>
      <c r="L41" s="21" t="s">
        <v>80</v>
      </c>
      <c r="P41" s="23" t="s">
        <v>37</v>
      </c>
    </row>
    <row r="42" spans="2:16" s="18" customFormat="1" ht="12" customHeight="1" x14ac:dyDescent="0.2">
      <c r="B42" s="27" t="s">
        <v>81</v>
      </c>
      <c r="C42" s="17"/>
      <c r="D42" s="25" t="s">
        <v>82</v>
      </c>
      <c r="F42" s="25" t="s">
        <v>40</v>
      </c>
      <c r="H42" s="25" t="s">
        <v>39</v>
      </c>
      <c r="I42" s="24"/>
      <c r="J42" s="24" t="s">
        <v>40</v>
      </c>
      <c r="K42" s="17"/>
      <c r="L42" s="24" t="s">
        <v>39</v>
      </c>
      <c r="P42" s="24" t="s">
        <v>41</v>
      </c>
    </row>
    <row r="43" spans="2:16" s="18" customFormat="1" ht="12" customHeight="1" x14ac:dyDescent="0.2">
      <c r="B43" s="16"/>
      <c r="C43" s="17"/>
      <c r="F43" s="24"/>
      <c r="H43" s="24"/>
      <c r="J43" s="24"/>
      <c r="K43" s="17"/>
      <c r="L43" s="20"/>
    </row>
    <row r="44" spans="2:16" s="18" customFormat="1" ht="12" customHeight="1" x14ac:dyDescent="0.2">
      <c r="B44" s="16"/>
      <c r="C44" s="17"/>
      <c r="F44" s="19"/>
      <c r="K44" s="17"/>
      <c r="L44" s="20"/>
    </row>
    <row r="45" spans="2:16" s="18" customFormat="1" ht="12" customHeight="1" x14ac:dyDescent="0.2">
      <c r="B45" s="16"/>
      <c r="C45" s="17"/>
      <c r="F45" s="19"/>
      <c r="K45" s="17"/>
      <c r="L45" s="20"/>
    </row>
    <row r="46" spans="2:16" ht="15" x14ac:dyDescent="0.25">
      <c r="I46" s="10" t="s">
        <v>83</v>
      </c>
    </row>
    <row r="47" spans="2:16" ht="6" customHeight="1" x14ac:dyDescent="0.2"/>
    <row r="48" spans="2:16" ht="12.75" x14ac:dyDescent="0.2">
      <c r="B48" s="13" t="s">
        <v>1</v>
      </c>
      <c r="C48" s="14"/>
      <c r="D48" s="15" t="s">
        <v>2</v>
      </c>
      <c r="E48" s="15"/>
      <c r="F48" s="15" t="s">
        <v>3</v>
      </c>
      <c r="G48" s="15"/>
      <c r="H48" s="15" t="s">
        <v>4</v>
      </c>
      <c r="I48" s="15"/>
      <c r="J48" s="15" t="s">
        <v>5</v>
      </c>
      <c r="K48" s="14"/>
      <c r="L48" s="13" t="s">
        <v>6</v>
      </c>
      <c r="M48" s="15"/>
      <c r="N48" s="15" t="s">
        <v>7</v>
      </c>
      <c r="O48" s="15"/>
      <c r="P48" s="15" t="s">
        <v>8</v>
      </c>
    </row>
    <row r="49" spans="2:16" s="18" customFormat="1" ht="12" customHeight="1" x14ac:dyDescent="0.2">
      <c r="B49" s="16"/>
      <c r="C49" s="17"/>
      <c r="F49" s="19"/>
      <c r="K49" s="17"/>
      <c r="L49" s="20"/>
    </row>
    <row r="50" spans="2:16" s="18" customFormat="1" ht="12" customHeight="1" x14ac:dyDescent="0.2">
      <c r="B50" s="16">
        <v>1.5789351851851852E-3</v>
      </c>
      <c r="C50" s="16"/>
      <c r="D50" s="16">
        <v>1.6309027777777778E-3</v>
      </c>
      <c r="E50" s="16"/>
      <c r="F50" s="16">
        <v>1.4802083333333334E-3</v>
      </c>
      <c r="G50" s="16"/>
      <c r="H50" s="16">
        <v>1.569675925925926E-3</v>
      </c>
      <c r="I50" s="16"/>
      <c r="J50" s="16">
        <v>1.5586805555555556E-3</v>
      </c>
      <c r="K50" s="16"/>
      <c r="L50" s="16">
        <v>1.6057870370370369E-3</v>
      </c>
      <c r="M50" s="16"/>
      <c r="N50" s="16">
        <v>1.9064814814814814E-3</v>
      </c>
      <c r="O50" s="16"/>
      <c r="P50" s="16">
        <v>3.0732638888888893E-3</v>
      </c>
    </row>
    <row r="51" spans="2:16" s="18" customFormat="1" ht="12" customHeight="1" x14ac:dyDescent="0.2">
      <c r="B51" s="17">
        <v>43793</v>
      </c>
      <c r="C51" s="17"/>
      <c r="D51" s="17">
        <v>38403</v>
      </c>
      <c r="E51" s="17"/>
      <c r="F51" s="17">
        <v>44877</v>
      </c>
      <c r="G51" s="17"/>
      <c r="H51" s="17">
        <v>40832</v>
      </c>
      <c r="I51" s="17"/>
      <c r="J51" s="17">
        <v>42694</v>
      </c>
      <c r="K51" s="17"/>
      <c r="L51" s="17">
        <v>44633</v>
      </c>
      <c r="M51" s="17"/>
      <c r="N51" s="17">
        <v>43057</v>
      </c>
      <c r="O51" s="17"/>
      <c r="P51" s="17">
        <v>43778</v>
      </c>
    </row>
    <row r="52" spans="2:16" s="21" customFormat="1" ht="12" customHeight="1" x14ac:dyDescent="0.2">
      <c r="B52" s="21" t="s">
        <v>9</v>
      </c>
      <c r="D52" s="22" t="s">
        <v>84</v>
      </c>
      <c r="F52" s="21" t="s">
        <v>26</v>
      </c>
      <c r="H52" s="21" t="s">
        <v>85</v>
      </c>
      <c r="J52" s="22" t="s">
        <v>13</v>
      </c>
      <c r="L52" s="21" t="s">
        <v>58</v>
      </c>
      <c r="N52" s="23" t="s">
        <v>14</v>
      </c>
      <c r="P52" s="23" t="s">
        <v>15</v>
      </c>
    </row>
    <row r="53" spans="2:16" s="21" customFormat="1" ht="12" customHeight="1" x14ac:dyDescent="0.2">
      <c r="B53" s="21" t="s">
        <v>24</v>
      </c>
      <c r="D53" s="22" t="s">
        <v>86</v>
      </c>
      <c r="F53" s="21" t="s">
        <v>18</v>
      </c>
      <c r="H53" s="21" t="s">
        <v>87</v>
      </c>
      <c r="J53" s="22" t="s">
        <v>20</v>
      </c>
      <c r="L53" s="21" t="s">
        <v>36</v>
      </c>
      <c r="N53" s="21" t="s">
        <v>22</v>
      </c>
      <c r="P53" s="23" t="s">
        <v>30</v>
      </c>
    </row>
    <row r="54" spans="2:16" s="21" customFormat="1" ht="12" customHeight="1" x14ac:dyDescent="0.2">
      <c r="B54" s="21" t="s">
        <v>16</v>
      </c>
      <c r="D54" s="22" t="s">
        <v>88</v>
      </c>
      <c r="F54" s="21" t="s">
        <v>32</v>
      </c>
      <c r="H54" s="21" t="s">
        <v>12</v>
      </c>
      <c r="J54" s="22" t="s">
        <v>45</v>
      </c>
      <c r="L54" s="21" t="s">
        <v>54</v>
      </c>
      <c r="N54" s="23" t="s">
        <v>89</v>
      </c>
      <c r="P54" s="21" t="s">
        <v>37</v>
      </c>
    </row>
    <row r="55" spans="2:16" s="21" customFormat="1" ht="12" customHeight="1" x14ac:dyDescent="0.2">
      <c r="B55" s="21" t="s">
        <v>17</v>
      </c>
      <c r="D55" s="22" t="s">
        <v>90</v>
      </c>
      <c r="F55" s="21" t="s">
        <v>11</v>
      </c>
      <c r="H55" s="21" t="s">
        <v>91</v>
      </c>
      <c r="J55" s="22" t="s">
        <v>34</v>
      </c>
      <c r="L55" s="23" t="s">
        <v>21</v>
      </c>
      <c r="N55" s="23" t="s">
        <v>92</v>
      </c>
      <c r="P55" s="23" t="s">
        <v>23</v>
      </c>
    </row>
    <row r="56" spans="2:16" s="21" customFormat="1" ht="12" customHeight="1" x14ac:dyDescent="0.2">
      <c r="B56" s="24" t="s">
        <v>38</v>
      </c>
      <c r="C56" s="18"/>
      <c r="D56" s="25" t="s">
        <v>93</v>
      </c>
      <c r="F56" s="25" t="s">
        <v>40</v>
      </c>
      <c r="G56" s="24"/>
      <c r="H56" s="24" t="s">
        <v>40</v>
      </c>
      <c r="J56" s="25" t="s">
        <v>39</v>
      </c>
      <c r="K56" s="24"/>
      <c r="L56" s="24" t="s">
        <v>40</v>
      </c>
      <c r="N56" s="24" t="s">
        <v>40</v>
      </c>
      <c r="O56" s="18"/>
      <c r="P56" s="24" t="s">
        <v>41</v>
      </c>
    </row>
    <row r="57" spans="2:16" s="18" customFormat="1" ht="12" customHeight="1" x14ac:dyDescent="0.2">
      <c r="B57" s="16"/>
      <c r="C57" s="17"/>
      <c r="F57" s="19"/>
      <c r="K57" s="17"/>
      <c r="L57" s="20"/>
    </row>
    <row r="58" spans="2:16" s="18" customFormat="1" ht="12" customHeight="1" x14ac:dyDescent="0.2">
      <c r="B58" s="16"/>
      <c r="C58" s="17"/>
      <c r="F58" s="19"/>
      <c r="K58" s="17"/>
      <c r="L58" s="20"/>
    </row>
    <row r="59" spans="2:16" s="18" customFormat="1" ht="12" customHeight="1" x14ac:dyDescent="0.2">
      <c r="B59" s="16"/>
      <c r="C59" s="17"/>
      <c r="F59" s="19"/>
      <c r="K59" s="17"/>
      <c r="L59" s="20"/>
    </row>
    <row r="60" spans="2:16" ht="15" x14ac:dyDescent="0.25">
      <c r="I60" s="10" t="s">
        <v>94</v>
      </c>
    </row>
    <row r="61" spans="2:16" ht="6" customHeight="1" x14ac:dyDescent="0.2"/>
    <row r="62" spans="2:16" ht="12.75" x14ac:dyDescent="0.2">
      <c r="B62" s="13" t="s">
        <v>1</v>
      </c>
      <c r="C62" s="14"/>
      <c r="D62" s="15" t="s">
        <v>2</v>
      </c>
      <c r="E62" s="15"/>
      <c r="F62" s="15" t="s">
        <v>3</v>
      </c>
      <c r="G62" s="15"/>
      <c r="H62" s="15" t="s">
        <v>4</v>
      </c>
      <c r="I62" s="15"/>
      <c r="J62" s="15" t="s">
        <v>5</v>
      </c>
      <c r="K62" s="14"/>
      <c r="L62" s="13" t="s">
        <v>6</v>
      </c>
      <c r="M62" s="15"/>
      <c r="N62" s="15" t="s">
        <v>7</v>
      </c>
      <c r="O62" s="15"/>
      <c r="P62" s="15" t="s">
        <v>8</v>
      </c>
    </row>
    <row r="63" spans="2:16" s="18" customFormat="1" ht="12" customHeight="1" x14ac:dyDescent="0.2">
      <c r="B63" s="16"/>
      <c r="C63" s="17"/>
      <c r="F63" s="19"/>
      <c r="K63" s="17"/>
      <c r="L63" s="20"/>
    </row>
    <row r="64" spans="2:16" s="18" customFormat="1" ht="12" customHeight="1" x14ac:dyDescent="0.2">
      <c r="B64" s="16">
        <v>3.8909722222222223E-3</v>
      </c>
      <c r="C64" s="16"/>
      <c r="D64" s="16">
        <v>3.559375E-3</v>
      </c>
      <c r="E64" s="16"/>
      <c r="F64" s="16">
        <v>3.415393518518519E-3</v>
      </c>
      <c r="G64" s="16"/>
      <c r="H64" s="16">
        <v>3.4966435185185187E-3</v>
      </c>
      <c r="I64" s="16"/>
      <c r="J64" s="16">
        <v>3.3805555555555555E-3</v>
      </c>
      <c r="K64" s="16"/>
      <c r="L64" s="16">
        <v>3.5615740740740742E-3</v>
      </c>
      <c r="M64" s="16"/>
      <c r="N64" s="16">
        <v>4.5435185185185188E-3</v>
      </c>
      <c r="O64" s="16"/>
      <c r="P64" s="16"/>
    </row>
    <row r="65" spans="2:17" s="18" customFormat="1" ht="12" customHeight="1" x14ac:dyDescent="0.2">
      <c r="B65" s="17">
        <v>34287</v>
      </c>
      <c r="C65" s="17"/>
      <c r="D65" s="17">
        <v>40607</v>
      </c>
      <c r="E65" s="17"/>
      <c r="F65" s="17">
        <v>42694</v>
      </c>
      <c r="G65" s="17"/>
      <c r="H65" s="17">
        <v>42330</v>
      </c>
      <c r="I65" s="17"/>
      <c r="J65" s="17">
        <v>40314</v>
      </c>
      <c r="K65" s="17"/>
      <c r="L65" s="17">
        <v>44997</v>
      </c>
      <c r="M65" s="17"/>
      <c r="N65" s="17">
        <v>42799</v>
      </c>
      <c r="O65" s="17"/>
      <c r="P65" s="17"/>
    </row>
    <row r="66" spans="2:17" s="18" customFormat="1" ht="12" customHeight="1" x14ac:dyDescent="0.2">
      <c r="B66" s="30" t="s">
        <v>95</v>
      </c>
      <c r="C66" s="17"/>
      <c r="D66" s="22" t="s">
        <v>96</v>
      </c>
      <c r="E66" s="21"/>
      <c r="F66" s="22" t="s">
        <v>10</v>
      </c>
      <c r="G66" s="21"/>
      <c r="H66" s="21" t="s">
        <v>50</v>
      </c>
      <c r="I66" s="21"/>
      <c r="J66" s="21" t="s">
        <v>58</v>
      </c>
      <c r="K66" s="17"/>
      <c r="L66" s="21" t="s">
        <v>58</v>
      </c>
      <c r="M66" s="17"/>
      <c r="N66" s="21" t="s">
        <v>14</v>
      </c>
      <c r="O66" s="17"/>
    </row>
    <row r="67" spans="2:17" s="18" customFormat="1" ht="12" customHeight="1" x14ac:dyDescent="0.2">
      <c r="B67" s="30" t="s">
        <v>97</v>
      </c>
      <c r="C67" s="17"/>
      <c r="D67" s="22" t="s">
        <v>98</v>
      </c>
      <c r="E67" s="21"/>
      <c r="F67" s="22" t="s">
        <v>17</v>
      </c>
      <c r="G67" s="21"/>
      <c r="H67" s="21" t="s">
        <v>99</v>
      </c>
      <c r="I67" s="21"/>
      <c r="J67" s="21" t="s">
        <v>36</v>
      </c>
      <c r="K67" s="17"/>
      <c r="L67" s="21" t="s">
        <v>36</v>
      </c>
      <c r="M67" s="17"/>
      <c r="N67" s="21" t="s">
        <v>100</v>
      </c>
      <c r="O67" s="17"/>
    </row>
    <row r="68" spans="2:17" s="18" customFormat="1" ht="12" customHeight="1" x14ac:dyDescent="0.2">
      <c r="B68" s="30" t="s">
        <v>101</v>
      </c>
      <c r="C68" s="17"/>
      <c r="D68" s="22" t="s">
        <v>102</v>
      </c>
      <c r="E68" s="21"/>
      <c r="F68" s="22" t="s">
        <v>31</v>
      </c>
      <c r="G68" s="21"/>
      <c r="H68" s="21" t="s">
        <v>53</v>
      </c>
      <c r="I68" s="21"/>
      <c r="J68" s="21" t="s">
        <v>54</v>
      </c>
      <c r="K68" s="17"/>
      <c r="L68" s="21" t="s">
        <v>54</v>
      </c>
      <c r="M68" s="17"/>
      <c r="N68" s="18" t="s">
        <v>22</v>
      </c>
      <c r="O68" s="17"/>
    </row>
    <row r="69" spans="2:17" s="18" customFormat="1" ht="12" customHeight="1" x14ac:dyDescent="0.2">
      <c r="B69" s="30" t="s">
        <v>103</v>
      </c>
      <c r="C69" s="17"/>
      <c r="D69" s="22" t="s">
        <v>104</v>
      </c>
      <c r="E69" s="21"/>
      <c r="F69" s="22" t="s">
        <v>34</v>
      </c>
      <c r="G69" s="21"/>
      <c r="H69" s="21" t="s">
        <v>34</v>
      </c>
      <c r="I69" s="21"/>
      <c r="J69" s="18" t="s">
        <v>21</v>
      </c>
      <c r="K69" s="17"/>
      <c r="L69" s="22" t="s">
        <v>46</v>
      </c>
      <c r="M69" s="17"/>
      <c r="N69" s="18" t="s">
        <v>105</v>
      </c>
      <c r="O69" s="17"/>
    </row>
    <row r="70" spans="2:17" s="18" customFormat="1" ht="12" customHeight="1" x14ac:dyDescent="0.2">
      <c r="B70" s="27" t="s">
        <v>60</v>
      </c>
      <c r="C70" s="17"/>
      <c r="D70" s="25" t="s">
        <v>106</v>
      </c>
      <c r="F70" s="25" t="s">
        <v>39</v>
      </c>
      <c r="G70" s="24"/>
      <c r="H70" s="24" t="s">
        <v>39</v>
      </c>
      <c r="J70" s="24" t="s">
        <v>40</v>
      </c>
      <c r="K70" s="17"/>
      <c r="L70" s="24" t="s">
        <v>40</v>
      </c>
      <c r="M70" s="17"/>
      <c r="N70" s="24" t="s">
        <v>40</v>
      </c>
      <c r="O70" s="17"/>
    </row>
    <row r="71" spans="2:17" s="18" customFormat="1" ht="12" customHeight="1" x14ac:dyDescent="0.2">
      <c r="B71" s="16"/>
      <c r="C71" s="17"/>
      <c r="F71" s="19"/>
      <c r="K71" s="17"/>
      <c r="L71" s="20"/>
    </row>
    <row r="72" spans="2:17" s="18" customFormat="1" ht="12" customHeight="1" x14ac:dyDescent="0.2">
      <c r="B72" s="16"/>
      <c r="C72" s="17"/>
      <c r="D72" s="28"/>
      <c r="F72" s="19"/>
      <c r="J72" s="28"/>
      <c r="K72" s="17"/>
      <c r="L72" s="20"/>
    </row>
    <row r="73" spans="2:17" s="18" customFormat="1" ht="12" customHeight="1" x14ac:dyDescent="0.2">
      <c r="B73" s="16"/>
      <c r="C73" s="17"/>
      <c r="F73" s="19"/>
      <c r="K73" s="17"/>
      <c r="L73" s="20"/>
    </row>
    <row r="74" spans="2:17" s="18" customFormat="1" ht="12" customHeight="1" x14ac:dyDescent="0.2">
      <c r="B74" s="16"/>
      <c r="C74" s="17"/>
      <c r="F74" s="19"/>
      <c r="K74" s="17"/>
      <c r="L74" s="20"/>
    </row>
    <row r="75" spans="2:17" s="18" customFormat="1" ht="12" customHeight="1" x14ac:dyDescent="0.2">
      <c r="B75" s="16"/>
      <c r="C75" s="17"/>
      <c r="F75" s="19"/>
      <c r="K75" s="17"/>
      <c r="L75" s="20"/>
    </row>
    <row r="76" spans="2:17" ht="15.75" x14ac:dyDescent="0.25">
      <c r="F76" s="4"/>
      <c r="G76" s="4"/>
      <c r="H76" s="4"/>
      <c r="I76" s="4" t="str">
        <f>I1</f>
        <v>NW Zone SCM Records -- as of 3/18/2024</v>
      </c>
    </row>
    <row r="77" spans="2:17" s="18" customFormat="1" ht="12" customHeight="1" x14ac:dyDescent="0.2">
      <c r="B77" s="16"/>
      <c r="C77" s="17"/>
      <c r="D77" s="28"/>
      <c r="F77" s="19"/>
      <c r="J77" s="28"/>
      <c r="K77" s="17"/>
      <c r="L77" s="20"/>
    </row>
    <row r="78" spans="2:17" s="18" customFormat="1" ht="12" customHeight="1" x14ac:dyDescent="0.2">
      <c r="B78" s="16"/>
      <c r="C78" s="17"/>
      <c r="F78" s="19"/>
      <c r="K78" s="17"/>
      <c r="L78" s="20"/>
    </row>
    <row r="79" spans="2:17" s="18" customFormat="1" ht="15" customHeight="1" x14ac:dyDescent="0.25">
      <c r="B79" s="7"/>
      <c r="C79" s="8"/>
      <c r="D79" s="9"/>
      <c r="E79" s="9"/>
      <c r="F79" s="9"/>
      <c r="G79" s="9"/>
      <c r="H79" s="9"/>
      <c r="I79" s="10" t="s">
        <v>107</v>
      </c>
      <c r="J79" s="9"/>
      <c r="K79" s="8"/>
      <c r="L79" s="11"/>
      <c r="M79" s="12"/>
      <c r="N79" s="12"/>
      <c r="O79" s="12"/>
      <c r="P79" s="12"/>
      <c r="Q79" s="12"/>
    </row>
    <row r="80" spans="2:17" s="18" customFormat="1" ht="6" customHeight="1" x14ac:dyDescent="0.2">
      <c r="B80" s="1"/>
      <c r="C80" s="2"/>
      <c r="D80" s="3"/>
      <c r="E80" s="3"/>
      <c r="F80" s="6"/>
      <c r="G80" s="3"/>
      <c r="H80" s="3"/>
      <c r="I80" s="3"/>
      <c r="J80" s="3"/>
      <c r="K80" s="2"/>
      <c r="L80" s="5"/>
      <c r="M80" s="3"/>
      <c r="N80" s="3"/>
      <c r="O80" s="3"/>
      <c r="P80" s="3"/>
      <c r="Q80" s="3"/>
    </row>
    <row r="81" spans="2:17" s="18" customFormat="1" ht="12.75" customHeight="1" x14ac:dyDescent="0.2">
      <c r="B81" s="13" t="s">
        <v>1</v>
      </c>
      <c r="C81" s="14"/>
      <c r="D81" s="15" t="s">
        <v>2</v>
      </c>
      <c r="E81" s="15"/>
      <c r="F81" s="15" t="s">
        <v>3</v>
      </c>
      <c r="G81" s="15"/>
      <c r="H81" s="15" t="s">
        <v>4</v>
      </c>
      <c r="I81" s="15"/>
      <c r="J81" s="15" t="s">
        <v>5</v>
      </c>
      <c r="K81" s="14"/>
      <c r="L81" s="13" t="s">
        <v>6</v>
      </c>
      <c r="M81" s="15"/>
      <c r="N81" s="15" t="s">
        <v>7</v>
      </c>
      <c r="O81" s="15"/>
      <c r="P81" s="15" t="s">
        <v>8</v>
      </c>
      <c r="Q81" s="15"/>
    </row>
    <row r="82" spans="2:17" s="18" customFormat="1" ht="12" customHeight="1" x14ac:dyDescent="0.2">
      <c r="B82" s="16"/>
      <c r="C82" s="17"/>
      <c r="F82" s="19"/>
      <c r="K82" s="17"/>
      <c r="L82" s="20"/>
    </row>
    <row r="83" spans="2:17" s="18" customFormat="1" ht="12" customHeight="1" x14ac:dyDescent="0.2">
      <c r="B83" s="16">
        <v>1.3027777777777777E-3</v>
      </c>
      <c r="C83" s="16"/>
      <c r="D83" s="16">
        <v>1.1677083333333333E-3</v>
      </c>
      <c r="E83" s="16"/>
      <c r="F83" s="16">
        <v>1.1648148148148149E-3</v>
      </c>
      <c r="G83" s="16"/>
      <c r="H83" s="16">
        <v>1.1777777777777778E-3</v>
      </c>
      <c r="I83" s="16"/>
      <c r="J83" s="16">
        <v>1.2137731481481481E-3</v>
      </c>
      <c r="K83" s="16"/>
      <c r="L83" s="16">
        <v>1.2700231481481482E-3</v>
      </c>
      <c r="M83" s="16"/>
      <c r="N83" s="16">
        <v>1.4642361111111108E-3</v>
      </c>
      <c r="O83" s="16"/>
      <c r="P83" s="16">
        <v>1.8021990740740741E-3</v>
      </c>
    </row>
    <row r="84" spans="2:17" s="18" customFormat="1" ht="12" customHeight="1" x14ac:dyDescent="0.2">
      <c r="B84" s="17">
        <v>43863</v>
      </c>
      <c r="C84" s="17"/>
      <c r="D84" s="17">
        <v>41202</v>
      </c>
      <c r="E84" s="17"/>
      <c r="F84" s="17">
        <v>34509</v>
      </c>
      <c r="G84" s="17"/>
      <c r="H84" s="17">
        <v>41392</v>
      </c>
      <c r="I84" s="17"/>
      <c r="J84" s="17">
        <v>42694</v>
      </c>
      <c r="K84" s="17"/>
      <c r="L84" s="17">
        <v>43793</v>
      </c>
      <c r="M84" s="17"/>
      <c r="N84" s="17">
        <v>45249</v>
      </c>
      <c r="O84" s="17"/>
      <c r="P84" s="17">
        <v>36499</v>
      </c>
    </row>
    <row r="85" spans="2:17" s="18" customFormat="1" ht="12" customHeight="1" x14ac:dyDescent="0.2">
      <c r="B85" s="23" t="s">
        <v>108</v>
      </c>
      <c r="C85" s="26"/>
      <c r="D85" s="22" t="s">
        <v>109</v>
      </c>
      <c r="E85" s="21"/>
      <c r="F85" s="22" t="s">
        <v>110</v>
      </c>
      <c r="G85" s="21"/>
      <c r="H85" s="21" t="s">
        <v>111</v>
      </c>
      <c r="I85" s="21"/>
      <c r="J85" s="21" t="s">
        <v>112</v>
      </c>
      <c r="K85" s="26"/>
      <c r="L85" s="23" t="s">
        <v>113</v>
      </c>
      <c r="M85" s="21"/>
      <c r="N85" s="21" t="s">
        <v>114</v>
      </c>
      <c r="O85" s="21"/>
      <c r="P85" s="21" t="s">
        <v>115</v>
      </c>
      <c r="Q85" s="21"/>
    </row>
    <row r="86" spans="2:17" s="18" customFormat="1" ht="12" customHeight="1" x14ac:dyDescent="0.2">
      <c r="B86" s="23" t="s">
        <v>116</v>
      </c>
      <c r="C86" s="26"/>
      <c r="D86" s="22" t="s">
        <v>117</v>
      </c>
      <c r="E86" s="21"/>
      <c r="F86" s="22" t="s">
        <v>118</v>
      </c>
      <c r="G86" s="21"/>
      <c r="H86" s="21" t="s">
        <v>119</v>
      </c>
      <c r="I86" s="21"/>
      <c r="J86" s="21" t="s">
        <v>120</v>
      </c>
      <c r="K86" s="26"/>
      <c r="L86" s="23" t="s">
        <v>120</v>
      </c>
      <c r="M86" s="21"/>
      <c r="N86" s="21" t="s">
        <v>121</v>
      </c>
      <c r="O86" s="21"/>
      <c r="P86" s="21" t="s">
        <v>122</v>
      </c>
      <c r="Q86" s="21"/>
    </row>
    <row r="87" spans="2:17" s="18" customFormat="1" ht="12" customHeight="1" x14ac:dyDescent="0.2">
      <c r="B87" s="23" t="s">
        <v>123</v>
      </c>
      <c r="C87" s="26"/>
      <c r="D87" s="22" t="s">
        <v>124</v>
      </c>
      <c r="E87" s="21"/>
      <c r="F87" s="22" t="s">
        <v>125</v>
      </c>
      <c r="G87" s="21"/>
      <c r="H87" s="21" t="s">
        <v>126</v>
      </c>
      <c r="I87" s="21"/>
      <c r="J87" s="21" t="s">
        <v>127</v>
      </c>
      <c r="K87" s="26"/>
      <c r="L87" s="23" t="s">
        <v>128</v>
      </c>
      <c r="M87" s="21"/>
      <c r="N87" s="21" t="s">
        <v>129</v>
      </c>
      <c r="O87" s="21"/>
      <c r="P87" s="21" t="s">
        <v>130</v>
      </c>
      <c r="Q87" s="21"/>
    </row>
    <row r="88" spans="2:17" s="18" customFormat="1" ht="12" customHeight="1" x14ac:dyDescent="0.2">
      <c r="B88" s="23" t="s">
        <v>131</v>
      </c>
      <c r="C88" s="26"/>
      <c r="D88" s="22" t="s">
        <v>132</v>
      </c>
      <c r="E88" s="21"/>
      <c r="F88" s="22" t="s">
        <v>133</v>
      </c>
      <c r="G88" s="21"/>
      <c r="H88" s="21" t="s">
        <v>134</v>
      </c>
      <c r="I88" s="21"/>
      <c r="J88" s="21" t="s">
        <v>135</v>
      </c>
      <c r="K88" s="26"/>
      <c r="L88" s="23" t="s">
        <v>136</v>
      </c>
      <c r="M88" s="21"/>
      <c r="N88" s="23" t="s">
        <v>113</v>
      </c>
      <c r="O88" s="21"/>
      <c r="P88" s="21" t="s">
        <v>137</v>
      </c>
      <c r="Q88" s="21"/>
    </row>
    <row r="89" spans="2:17" s="18" customFormat="1" ht="12" customHeight="1" x14ac:dyDescent="0.2">
      <c r="B89" s="27" t="s">
        <v>39</v>
      </c>
      <c r="C89" s="17"/>
      <c r="D89" s="25" t="s">
        <v>93</v>
      </c>
      <c r="F89" s="25" t="s">
        <v>93</v>
      </c>
      <c r="H89" s="24" t="s">
        <v>40</v>
      </c>
      <c r="J89" s="24" t="s">
        <v>39</v>
      </c>
      <c r="K89" s="24"/>
      <c r="L89" s="24" t="s">
        <v>39</v>
      </c>
      <c r="M89" s="24"/>
      <c r="N89" s="24" t="s">
        <v>39</v>
      </c>
      <c r="O89" s="24"/>
      <c r="P89" s="24" t="s">
        <v>40</v>
      </c>
    </row>
    <row r="90" spans="2:17" s="18" customFormat="1" ht="12" customHeight="1" x14ac:dyDescent="0.2">
      <c r="B90" s="16"/>
      <c r="C90" s="17"/>
      <c r="D90" s="24"/>
      <c r="F90" s="24"/>
      <c r="H90" s="24"/>
      <c r="J90" s="24"/>
      <c r="K90" s="17"/>
      <c r="L90" s="20"/>
    </row>
    <row r="91" spans="2:17" s="18" customFormat="1" ht="12" customHeight="1" x14ac:dyDescent="0.2">
      <c r="B91" s="16"/>
      <c r="C91" s="17"/>
      <c r="F91" s="19"/>
      <c r="K91" s="17"/>
      <c r="L91" s="20"/>
    </row>
    <row r="92" spans="2:17" s="18" customFormat="1" ht="12" customHeight="1" x14ac:dyDescent="0.2">
      <c r="B92" s="16"/>
      <c r="C92" s="17"/>
      <c r="F92" s="19"/>
      <c r="K92" s="17"/>
      <c r="L92" s="20"/>
    </row>
    <row r="93" spans="2:17" s="18" customFormat="1" ht="15" customHeight="1" x14ac:dyDescent="0.25">
      <c r="B93" s="1"/>
      <c r="C93" s="2"/>
      <c r="D93" s="3"/>
      <c r="E93" s="3"/>
      <c r="F93" s="6"/>
      <c r="G93" s="9"/>
      <c r="H93" s="9"/>
      <c r="I93" s="10" t="s">
        <v>138</v>
      </c>
      <c r="J93" s="3"/>
      <c r="K93" s="2"/>
      <c r="L93" s="5"/>
      <c r="M93" s="3"/>
      <c r="N93" s="3"/>
      <c r="O93" s="3"/>
      <c r="P93" s="3"/>
      <c r="Q93" s="3"/>
    </row>
    <row r="94" spans="2:17" s="18" customFormat="1" ht="6" customHeight="1" x14ac:dyDescent="0.2">
      <c r="B94" s="1"/>
      <c r="C94" s="2"/>
      <c r="D94" s="3"/>
      <c r="E94" s="3"/>
      <c r="F94" s="6"/>
      <c r="G94" s="9"/>
      <c r="H94" s="3"/>
      <c r="I94" s="3"/>
      <c r="J94" s="3"/>
      <c r="K94" s="2"/>
      <c r="L94" s="5"/>
      <c r="M94" s="3"/>
      <c r="N94" s="3"/>
      <c r="O94" s="3"/>
      <c r="P94" s="3"/>
      <c r="Q94" s="3"/>
    </row>
    <row r="95" spans="2:17" s="18" customFormat="1" ht="12.75" customHeight="1" x14ac:dyDescent="0.2">
      <c r="B95" s="13" t="s">
        <v>1</v>
      </c>
      <c r="C95" s="14"/>
      <c r="D95" s="15" t="s">
        <v>2</v>
      </c>
      <c r="E95" s="15"/>
      <c r="F95" s="15" t="s">
        <v>3</v>
      </c>
      <c r="G95" s="15"/>
      <c r="H95" s="15" t="s">
        <v>4</v>
      </c>
      <c r="I95" s="15"/>
      <c r="J95" s="15" t="s">
        <v>5</v>
      </c>
      <c r="K95" s="14"/>
      <c r="L95" s="13" t="s">
        <v>6</v>
      </c>
      <c r="M95" s="15"/>
      <c r="N95" s="15" t="s">
        <v>7</v>
      </c>
      <c r="O95" s="15"/>
      <c r="P95" s="15" t="s">
        <v>8</v>
      </c>
      <c r="Q95" s="3"/>
    </row>
    <row r="96" spans="2:17" s="18" customFormat="1" ht="12" customHeight="1" x14ac:dyDescent="0.2">
      <c r="B96" s="16"/>
      <c r="C96" s="17"/>
      <c r="F96" s="19"/>
      <c r="K96" s="17"/>
      <c r="L96" s="20"/>
    </row>
    <row r="97" spans="2:17" s="18" customFormat="1" ht="12" customHeight="1" x14ac:dyDescent="0.2">
      <c r="B97" s="16"/>
      <c r="C97" s="16"/>
      <c r="D97" s="16">
        <v>2.7359953703703708E-3</v>
      </c>
      <c r="E97" s="16"/>
      <c r="F97" s="16">
        <v>2.6184027777777781E-3</v>
      </c>
      <c r="G97" s="16"/>
      <c r="H97" s="16">
        <v>2.7081018518518517E-3</v>
      </c>
      <c r="I97" s="16"/>
      <c r="J97" s="16">
        <v>2.7350694444444445E-3</v>
      </c>
      <c r="K97" s="16"/>
      <c r="L97" s="16">
        <v>2.8085648148148145E-3</v>
      </c>
      <c r="M97" s="16"/>
      <c r="N97" s="16">
        <v>3.5565972222222227E-3</v>
      </c>
      <c r="O97" s="16"/>
      <c r="P97" s="16">
        <v>4.9954861111111111E-3</v>
      </c>
    </row>
    <row r="98" spans="2:17" s="18" customFormat="1" ht="12" customHeight="1" x14ac:dyDescent="0.2">
      <c r="B98" s="17"/>
      <c r="C98" s="17"/>
      <c r="D98" s="17">
        <v>42330</v>
      </c>
      <c r="E98" s="17"/>
      <c r="F98" s="17">
        <v>34509</v>
      </c>
      <c r="G98" s="17"/>
      <c r="H98" s="17">
        <v>37856</v>
      </c>
      <c r="I98" s="17"/>
      <c r="J98" s="17">
        <v>42693</v>
      </c>
      <c r="K98" s="17"/>
      <c r="L98" s="17">
        <v>42694</v>
      </c>
      <c r="M98" s="17"/>
      <c r="N98" s="17">
        <v>42330</v>
      </c>
      <c r="O98" s="17"/>
      <c r="P98" s="17">
        <v>40832</v>
      </c>
    </row>
    <row r="99" spans="2:17" s="18" customFormat="1" ht="12" customHeight="1" x14ac:dyDescent="0.2">
      <c r="B99" s="23"/>
      <c r="C99" s="26"/>
      <c r="D99" s="21" t="s">
        <v>139</v>
      </c>
      <c r="E99" s="21"/>
      <c r="F99" s="22" t="s">
        <v>140</v>
      </c>
      <c r="G99" s="21"/>
      <c r="H99" s="22" t="s">
        <v>140</v>
      </c>
      <c r="I99" s="21"/>
      <c r="J99" s="21" t="s">
        <v>141</v>
      </c>
      <c r="K99" s="26"/>
      <c r="L99" s="21" t="s">
        <v>142</v>
      </c>
      <c r="M99" s="26"/>
      <c r="N99" s="21" t="s">
        <v>143</v>
      </c>
      <c r="O99" s="21"/>
      <c r="P99" s="21" t="s">
        <v>144</v>
      </c>
      <c r="Q99" s="21"/>
    </row>
    <row r="100" spans="2:17" s="18" customFormat="1" ht="12" customHeight="1" x14ac:dyDescent="0.2">
      <c r="B100" s="23"/>
      <c r="C100" s="26"/>
      <c r="D100" s="21" t="s">
        <v>145</v>
      </c>
      <c r="E100" s="21"/>
      <c r="F100" s="22" t="s">
        <v>133</v>
      </c>
      <c r="G100" s="21"/>
      <c r="H100" s="22" t="s">
        <v>125</v>
      </c>
      <c r="I100" s="21"/>
      <c r="J100" s="21" t="s">
        <v>146</v>
      </c>
      <c r="K100" s="26"/>
      <c r="L100" s="21" t="s">
        <v>136</v>
      </c>
      <c r="M100" s="26"/>
      <c r="N100" s="21" t="s">
        <v>147</v>
      </c>
      <c r="O100" s="21"/>
      <c r="P100" s="21" t="s">
        <v>148</v>
      </c>
      <c r="Q100" s="21"/>
    </row>
    <row r="101" spans="2:17" s="18" customFormat="1" ht="12" customHeight="1" x14ac:dyDescent="0.2">
      <c r="B101" s="23"/>
      <c r="C101" s="26"/>
      <c r="D101" s="21" t="s">
        <v>149</v>
      </c>
      <c r="E101" s="21"/>
      <c r="F101" s="22" t="s">
        <v>118</v>
      </c>
      <c r="G101" s="21"/>
      <c r="H101" s="22" t="s">
        <v>118</v>
      </c>
      <c r="I101" s="21"/>
      <c r="J101" s="21" t="s">
        <v>150</v>
      </c>
      <c r="K101" s="26"/>
      <c r="L101" s="21" t="s">
        <v>127</v>
      </c>
      <c r="M101" s="26"/>
      <c r="N101" s="21" t="s">
        <v>151</v>
      </c>
      <c r="O101" s="21"/>
      <c r="P101" s="21" t="s">
        <v>152</v>
      </c>
      <c r="Q101" s="21"/>
    </row>
    <row r="102" spans="2:17" s="18" customFormat="1" ht="12" customHeight="1" x14ac:dyDescent="0.2">
      <c r="B102" s="23"/>
      <c r="C102" s="26"/>
      <c r="D102" s="21" t="s">
        <v>117</v>
      </c>
      <c r="E102" s="21"/>
      <c r="F102" s="22" t="s">
        <v>110</v>
      </c>
      <c r="G102" s="21"/>
      <c r="H102" s="22" t="s">
        <v>110</v>
      </c>
      <c r="I102" s="21"/>
      <c r="J102" s="21" t="s">
        <v>153</v>
      </c>
      <c r="K102" s="26"/>
      <c r="L102" s="21" t="s">
        <v>113</v>
      </c>
      <c r="M102" s="26"/>
      <c r="N102" s="21" t="s">
        <v>154</v>
      </c>
      <c r="O102" s="21"/>
      <c r="P102" s="21" t="s">
        <v>155</v>
      </c>
      <c r="Q102" s="21"/>
    </row>
    <row r="103" spans="2:17" s="18" customFormat="1" ht="12" customHeight="1" x14ac:dyDescent="0.2">
      <c r="B103" s="27"/>
      <c r="C103" s="17"/>
      <c r="D103" s="24" t="s">
        <v>39</v>
      </c>
      <c r="F103" s="25" t="s">
        <v>93</v>
      </c>
      <c r="H103" s="25" t="s">
        <v>93</v>
      </c>
      <c r="J103" s="24" t="s">
        <v>40</v>
      </c>
      <c r="K103" s="17"/>
      <c r="L103" s="24" t="s">
        <v>39</v>
      </c>
      <c r="M103" s="24"/>
      <c r="N103" s="24" t="s">
        <v>39</v>
      </c>
      <c r="P103" s="24" t="s">
        <v>40</v>
      </c>
    </row>
    <row r="104" spans="2:17" s="18" customFormat="1" ht="12" customHeight="1" x14ac:dyDescent="0.2">
      <c r="B104" s="16"/>
      <c r="C104" s="17"/>
      <c r="D104" s="28"/>
      <c r="F104" s="19"/>
      <c r="H104" s="24"/>
      <c r="J104" s="24"/>
      <c r="K104" s="17"/>
      <c r="L104" s="20"/>
    </row>
    <row r="105" spans="2:17" s="18" customFormat="1" ht="12" customHeight="1" x14ac:dyDescent="0.2">
      <c r="B105" s="16"/>
      <c r="C105" s="17"/>
      <c r="F105" s="19"/>
      <c r="K105" s="17"/>
      <c r="L105" s="20"/>
    </row>
    <row r="106" spans="2:17" s="18" customFormat="1" ht="12" customHeight="1" x14ac:dyDescent="0.2">
      <c r="B106" s="16"/>
      <c r="C106" s="17"/>
      <c r="F106" s="19"/>
      <c r="K106" s="17"/>
      <c r="L106" s="20"/>
    </row>
    <row r="107" spans="2:17" s="18" customFormat="1" ht="15" customHeight="1" x14ac:dyDescent="0.25">
      <c r="B107" s="1"/>
      <c r="C107" s="2"/>
      <c r="D107" s="3"/>
      <c r="E107" s="3"/>
      <c r="F107" s="6"/>
      <c r="G107" s="9"/>
      <c r="H107" s="9"/>
      <c r="I107" s="10" t="s">
        <v>156</v>
      </c>
      <c r="J107" s="3"/>
      <c r="K107" s="2"/>
      <c r="L107" s="5"/>
      <c r="M107" s="3"/>
      <c r="N107" s="3"/>
      <c r="O107" s="3"/>
      <c r="P107" s="3"/>
      <c r="Q107" s="3"/>
    </row>
    <row r="108" spans="2:17" s="18" customFormat="1" ht="6" customHeight="1" x14ac:dyDescent="0.2">
      <c r="B108" s="1"/>
      <c r="C108" s="2"/>
      <c r="D108" s="3"/>
      <c r="E108" s="3"/>
      <c r="F108" s="6"/>
      <c r="G108" s="3"/>
      <c r="H108" s="3"/>
      <c r="I108" s="3"/>
      <c r="J108" s="3"/>
      <c r="K108" s="2"/>
      <c r="L108" s="5"/>
      <c r="M108" s="3"/>
      <c r="N108" s="3"/>
      <c r="O108" s="3"/>
      <c r="P108" s="3"/>
      <c r="Q108" s="3"/>
    </row>
    <row r="109" spans="2:17" s="18" customFormat="1" ht="12.75" customHeight="1" x14ac:dyDescent="0.2">
      <c r="B109" s="13" t="s">
        <v>1</v>
      </c>
      <c r="C109" s="14"/>
      <c r="D109" s="15" t="s">
        <v>2</v>
      </c>
      <c r="E109" s="15"/>
      <c r="F109" s="15" t="s">
        <v>3</v>
      </c>
      <c r="G109" s="15"/>
      <c r="H109" s="15" t="s">
        <v>4</v>
      </c>
      <c r="I109" s="15"/>
      <c r="J109" s="15" t="s">
        <v>5</v>
      </c>
      <c r="K109" s="14"/>
      <c r="L109" s="13" t="s">
        <v>6</v>
      </c>
      <c r="M109" s="15"/>
      <c r="N109" s="15" t="s">
        <v>7</v>
      </c>
      <c r="O109" s="15"/>
      <c r="P109" s="15" t="s">
        <v>8</v>
      </c>
      <c r="Q109" s="3"/>
    </row>
    <row r="110" spans="2:17" s="18" customFormat="1" ht="12" customHeight="1" x14ac:dyDescent="0.2">
      <c r="B110" s="16"/>
      <c r="C110" s="17"/>
      <c r="F110" s="19"/>
      <c r="K110" s="17"/>
      <c r="L110" s="20"/>
    </row>
    <row r="111" spans="2:17" s="18" customFormat="1" ht="12" customHeight="1" x14ac:dyDescent="0.2">
      <c r="B111" s="16">
        <v>6.809837962962962E-3</v>
      </c>
      <c r="C111" s="16"/>
      <c r="D111" s="16">
        <v>5.8287037037037031E-3</v>
      </c>
      <c r="E111" s="16"/>
      <c r="F111" s="16">
        <v>6.2028935185185182E-3</v>
      </c>
      <c r="G111" s="16"/>
      <c r="H111" s="16">
        <v>5.910763888888889E-3</v>
      </c>
      <c r="I111" s="16"/>
      <c r="J111" s="16">
        <v>6.1371527777777787E-3</v>
      </c>
      <c r="K111" s="16"/>
      <c r="L111" s="16">
        <v>6.5921296296296292E-3</v>
      </c>
      <c r="M111" s="16"/>
      <c r="N111" s="16">
        <v>7.9949074074074072E-3</v>
      </c>
      <c r="O111" s="16"/>
      <c r="P111" s="16"/>
    </row>
    <row r="112" spans="2:17" s="18" customFormat="1" ht="12" customHeight="1" x14ac:dyDescent="0.2">
      <c r="B112" s="17">
        <v>40607</v>
      </c>
      <c r="C112" s="17"/>
      <c r="D112" s="17">
        <v>41202</v>
      </c>
      <c r="E112" s="17"/>
      <c r="F112" s="17">
        <v>35351</v>
      </c>
      <c r="G112" s="17"/>
      <c r="H112" s="17">
        <v>42714</v>
      </c>
      <c r="I112" s="17"/>
      <c r="J112" s="17">
        <v>40160</v>
      </c>
      <c r="K112" s="17"/>
      <c r="L112" s="17">
        <v>37962</v>
      </c>
      <c r="M112" s="17"/>
      <c r="N112" s="17">
        <v>40853</v>
      </c>
      <c r="O112" s="17"/>
      <c r="P112" s="17"/>
    </row>
    <row r="113" spans="2:17" s="18" customFormat="1" ht="12" customHeight="1" x14ac:dyDescent="0.2">
      <c r="B113" s="29" t="s">
        <v>139</v>
      </c>
      <c r="C113" s="26"/>
      <c r="D113" s="22" t="s">
        <v>124</v>
      </c>
      <c r="E113" s="21"/>
      <c r="F113" s="22" t="s">
        <v>157</v>
      </c>
      <c r="G113" s="21"/>
      <c r="H113" s="22" t="s">
        <v>158</v>
      </c>
      <c r="I113" s="21"/>
      <c r="J113" s="18" t="s">
        <v>159</v>
      </c>
      <c r="K113" s="26"/>
      <c r="L113" s="23" t="s">
        <v>160</v>
      </c>
      <c r="M113" s="21"/>
      <c r="N113" s="21" t="s">
        <v>155</v>
      </c>
      <c r="O113" s="21"/>
      <c r="P113" s="21"/>
      <c r="Q113" s="21"/>
    </row>
    <row r="114" spans="2:17" s="18" customFormat="1" ht="12" customHeight="1" x14ac:dyDescent="0.2">
      <c r="B114" s="29" t="s">
        <v>161</v>
      </c>
      <c r="C114" s="26"/>
      <c r="D114" s="22" t="s">
        <v>132</v>
      </c>
      <c r="E114" s="21"/>
      <c r="F114" s="22" t="s">
        <v>162</v>
      </c>
      <c r="G114" s="21"/>
      <c r="H114" s="22" t="s">
        <v>163</v>
      </c>
      <c r="I114" s="21"/>
      <c r="J114" s="21" t="s">
        <v>164</v>
      </c>
      <c r="K114" s="26"/>
      <c r="L114" s="23" t="s">
        <v>165</v>
      </c>
      <c r="M114" s="21"/>
      <c r="N114" s="21" t="s">
        <v>148</v>
      </c>
      <c r="O114" s="21"/>
      <c r="P114" s="21"/>
      <c r="Q114" s="21"/>
    </row>
    <row r="115" spans="2:17" s="18" customFormat="1" ht="12" customHeight="1" x14ac:dyDescent="0.2">
      <c r="B115" s="29" t="s">
        <v>166</v>
      </c>
      <c r="C115" s="26"/>
      <c r="D115" s="22" t="s">
        <v>167</v>
      </c>
      <c r="E115" s="21"/>
      <c r="F115" s="22" t="s">
        <v>168</v>
      </c>
      <c r="G115" s="21"/>
      <c r="H115" s="22" t="s">
        <v>169</v>
      </c>
      <c r="I115" s="21"/>
      <c r="J115" s="21" t="s">
        <v>170</v>
      </c>
      <c r="K115" s="26"/>
      <c r="L115" s="23" t="s">
        <v>171</v>
      </c>
      <c r="M115" s="21"/>
      <c r="N115" s="21" t="s">
        <v>172</v>
      </c>
      <c r="O115" s="21"/>
      <c r="P115" s="21"/>
      <c r="Q115" s="21"/>
    </row>
    <row r="116" spans="2:17" s="18" customFormat="1" ht="12" customHeight="1" x14ac:dyDescent="0.2">
      <c r="B116" s="29" t="s">
        <v>173</v>
      </c>
      <c r="C116" s="26"/>
      <c r="D116" s="22" t="s">
        <v>117</v>
      </c>
      <c r="E116" s="21"/>
      <c r="F116" s="22" t="s">
        <v>174</v>
      </c>
      <c r="G116" s="21"/>
      <c r="H116" s="22" t="s">
        <v>153</v>
      </c>
      <c r="I116" s="21"/>
      <c r="J116" s="21" t="s">
        <v>150</v>
      </c>
      <c r="K116" s="26"/>
      <c r="L116" s="23" t="s">
        <v>172</v>
      </c>
      <c r="M116" s="21"/>
      <c r="N116" s="21" t="s">
        <v>175</v>
      </c>
      <c r="O116" s="21"/>
      <c r="P116" s="21"/>
      <c r="Q116" s="21"/>
    </row>
    <row r="117" spans="2:17" s="18" customFormat="1" ht="12" customHeight="1" x14ac:dyDescent="0.2">
      <c r="B117" s="27" t="s">
        <v>106</v>
      </c>
      <c r="C117" s="17"/>
      <c r="D117" s="27" t="s">
        <v>93</v>
      </c>
      <c r="F117" s="25" t="s">
        <v>81</v>
      </c>
      <c r="H117" s="24" t="s">
        <v>40</v>
      </c>
      <c r="J117" s="24" t="s">
        <v>40</v>
      </c>
      <c r="K117" s="17"/>
      <c r="L117" s="24" t="s">
        <v>40</v>
      </c>
      <c r="N117" s="24" t="s">
        <v>40</v>
      </c>
      <c r="P117" s="27"/>
    </row>
    <row r="118" spans="2:17" s="18" customFormat="1" ht="12" customHeight="1" x14ac:dyDescent="0.2">
      <c r="B118" s="16"/>
      <c r="C118" s="17"/>
      <c r="F118" s="24"/>
      <c r="H118" s="24"/>
      <c r="J118" s="24"/>
      <c r="K118" s="17"/>
      <c r="L118" s="20"/>
    </row>
    <row r="119" spans="2:17" s="18" customFormat="1" ht="12" customHeight="1" x14ac:dyDescent="0.2">
      <c r="B119" s="16"/>
      <c r="C119" s="17"/>
      <c r="F119" s="19"/>
      <c r="K119" s="17"/>
      <c r="L119" s="20"/>
    </row>
    <row r="120" spans="2:17" s="18" customFormat="1" ht="12" customHeight="1" x14ac:dyDescent="0.2">
      <c r="B120" s="16"/>
      <c r="C120" s="17"/>
      <c r="F120" s="19"/>
      <c r="K120" s="17"/>
      <c r="L120" s="20"/>
    </row>
    <row r="121" spans="2:17" s="18" customFormat="1" ht="15" customHeight="1" x14ac:dyDescent="0.25">
      <c r="B121" s="1"/>
      <c r="C121" s="2"/>
      <c r="D121" s="3"/>
      <c r="E121" s="3"/>
      <c r="F121" s="6"/>
      <c r="G121" s="3"/>
      <c r="H121" s="3"/>
      <c r="I121" s="10" t="s">
        <v>176</v>
      </c>
      <c r="J121" s="3"/>
      <c r="K121" s="2"/>
      <c r="L121" s="5"/>
      <c r="M121" s="3"/>
      <c r="N121" s="3"/>
      <c r="O121" s="3"/>
      <c r="P121" s="3"/>
      <c r="Q121" s="3"/>
    </row>
    <row r="122" spans="2:17" s="18" customFormat="1" ht="6" customHeight="1" x14ac:dyDescent="0.2">
      <c r="B122" s="1"/>
      <c r="C122" s="2"/>
      <c r="D122" s="3"/>
      <c r="E122" s="3"/>
      <c r="F122" s="6"/>
      <c r="G122" s="3"/>
      <c r="H122" s="3"/>
      <c r="I122" s="3"/>
      <c r="J122" s="3"/>
      <c r="K122" s="2"/>
      <c r="L122" s="5"/>
      <c r="M122" s="3"/>
      <c r="N122" s="3"/>
      <c r="O122" s="3"/>
      <c r="P122" s="3"/>
      <c r="Q122" s="3"/>
    </row>
    <row r="123" spans="2:17" s="18" customFormat="1" ht="12.75" customHeight="1" x14ac:dyDescent="0.2">
      <c r="B123" s="13" t="s">
        <v>1</v>
      </c>
      <c r="C123" s="14"/>
      <c r="D123" s="15" t="s">
        <v>2</v>
      </c>
      <c r="E123" s="15"/>
      <c r="F123" s="15" t="s">
        <v>3</v>
      </c>
      <c r="G123" s="15"/>
      <c r="H123" s="15" t="s">
        <v>4</v>
      </c>
      <c r="I123" s="15"/>
      <c r="J123" s="15" t="s">
        <v>5</v>
      </c>
      <c r="K123" s="14"/>
      <c r="L123" s="13" t="s">
        <v>6</v>
      </c>
      <c r="M123" s="15"/>
      <c r="N123" s="15" t="s">
        <v>7</v>
      </c>
      <c r="O123" s="15"/>
      <c r="P123" s="15" t="s">
        <v>8</v>
      </c>
      <c r="Q123" s="3"/>
    </row>
    <row r="124" spans="2:17" s="18" customFormat="1" ht="12" customHeight="1" x14ac:dyDescent="0.2">
      <c r="B124" s="16"/>
      <c r="C124" s="17"/>
      <c r="F124" s="19"/>
      <c r="K124" s="17"/>
      <c r="L124" s="20"/>
    </row>
    <row r="125" spans="2:17" s="18" customFormat="1" ht="12" customHeight="1" x14ac:dyDescent="0.2">
      <c r="B125" s="16">
        <v>1.3935185185185188E-3</v>
      </c>
      <c r="C125" s="16"/>
      <c r="D125" s="16">
        <v>1.3381944444444446E-3</v>
      </c>
      <c r="E125" s="16"/>
      <c r="F125" s="16">
        <v>1.2998842592592593E-3</v>
      </c>
      <c r="G125" s="16"/>
      <c r="H125" s="16">
        <v>1.3528935185185187E-3</v>
      </c>
      <c r="I125" s="16"/>
      <c r="J125" s="16">
        <v>1.3599537037037037E-3</v>
      </c>
      <c r="K125" s="16"/>
      <c r="L125" s="16">
        <v>1.3601851851851854E-3</v>
      </c>
      <c r="M125" s="16"/>
      <c r="N125" s="16">
        <v>1.7131944444444445E-3</v>
      </c>
      <c r="O125" s="16"/>
      <c r="P125" s="16">
        <v>2.0937500000000001E-3</v>
      </c>
    </row>
    <row r="126" spans="2:17" s="18" customFormat="1" ht="12" customHeight="1" x14ac:dyDescent="0.2">
      <c r="B126" s="17">
        <v>32893</v>
      </c>
      <c r="C126" s="17"/>
      <c r="D126" s="17">
        <v>34509</v>
      </c>
      <c r="E126" s="17"/>
      <c r="F126" s="17">
        <v>42330</v>
      </c>
      <c r="G126" s="17"/>
      <c r="H126" s="17">
        <v>41014</v>
      </c>
      <c r="I126" s="17"/>
      <c r="J126" s="17">
        <v>43057</v>
      </c>
      <c r="K126" s="17"/>
      <c r="L126" s="17">
        <v>42694</v>
      </c>
      <c r="M126" s="17"/>
      <c r="N126" s="17">
        <v>45249</v>
      </c>
      <c r="O126" s="17"/>
      <c r="P126" s="17">
        <v>36499</v>
      </c>
    </row>
    <row r="127" spans="2:17" s="18" customFormat="1" ht="12" customHeight="1" x14ac:dyDescent="0.2">
      <c r="B127" s="29" t="s">
        <v>177</v>
      </c>
      <c r="C127" s="26"/>
      <c r="D127" s="22" t="s">
        <v>178</v>
      </c>
      <c r="E127" s="21"/>
      <c r="F127" s="21" t="s">
        <v>179</v>
      </c>
      <c r="G127" s="21"/>
      <c r="H127" s="21" t="s">
        <v>150</v>
      </c>
      <c r="I127" s="21"/>
      <c r="J127" s="21" t="s">
        <v>120</v>
      </c>
      <c r="K127" s="26"/>
      <c r="L127" s="21" t="s">
        <v>120</v>
      </c>
      <c r="M127" s="26"/>
      <c r="N127" s="21" t="s">
        <v>114</v>
      </c>
      <c r="O127" s="21"/>
      <c r="P127" s="21" t="s">
        <v>115</v>
      </c>
      <c r="Q127" s="21"/>
    </row>
    <row r="128" spans="2:17" s="18" customFormat="1" ht="12" customHeight="1" x14ac:dyDescent="0.2">
      <c r="B128" s="29" t="s">
        <v>180</v>
      </c>
      <c r="C128" s="26"/>
      <c r="D128" s="22" t="s">
        <v>133</v>
      </c>
      <c r="E128" s="21"/>
      <c r="F128" s="21" t="s">
        <v>149</v>
      </c>
      <c r="G128" s="21"/>
      <c r="H128" s="21" t="s">
        <v>181</v>
      </c>
      <c r="I128" s="21"/>
      <c r="J128" s="21" t="s">
        <v>113</v>
      </c>
      <c r="K128" s="26"/>
      <c r="L128" s="21" t="s">
        <v>113</v>
      </c>
      <c r="M128" s="26"/>
      <c r="N128" s="21" t="s">
        <v>121</v>
      </c>
      <c r="O128" s="21"/>
      <c r="P128" s="21" t="s">
        <v>122</v>
      </c>
      <c r="Q128" s="21"/>
    </row>
    <row r="129" spans="2:17" s="18" customFormat="1" ht="12" customHeight="1" x14ac:dyDescent="0.2">
      <c r="B129" s="29" t="s">
        <v>182</v>
      </c>
      <c r="C129" s="26"/>
      <c r="D129" s="22" t="s">
        <v>140</v>
      </c>
      <c r="E129" s="21"/>
      <c r="F129" s="21" t="s">
        <v>183</v>
      </c>
      <c r="G129" s="21"/>
      <c r="H129" s="21" t="s">
        <v>184</v>
      </c>
      <c r="I129" s="21"/>
      <c r="J129" s="21" t="s">
        <v>128</v>
      </c>
      <c r="K129" s="26"/>
      <c r="L129" s="21" t="s">
        <v>142</v>
      </c>
      <c r="M129" s="26"/>
      <c r="N129" s="21" t="s">
        <v>113</v>
      </c>
      <c r="O129" s="21"/>
      <c r="P129" s="21" t="s">
        <v>130</v>
      </c>
      <c r="Q129" s="21"/>
    </row>
    <row r="130" spans="2:17" s="18" customFormat="1" ht="12" customHeight="1" x14ac:dyDescent="0.2">
      <c r="B130" s="29" t="s">
        <v>185</v>
      </c>
      <c r="C130" s="26"/>
      <c r="D130" s="22" t="s">
        <v>110</v>
      </c>
      <c r="E130" s="21"/>
      <c r="F130" s="21" t="s">
        <v>145</v>
      </c>
      <c r="G130" s="21"/>
      <c r="H130" s="21" t="s">
        <v>186</v>
      </c>
      <c r="I130" s="21"/>
      <c r="J130" s="21" t="s">
        <v>135</v>
      </c>
      <c r="K130" s="26"/>
      <c r="L130" s="21" t="s">
        <v>127</v>
      </c>
      <c r="M130" s="26"/>
      <c r="N130" s="23" t="s">
        <v>129</v>
      </c>
      <c r="O130" s="21"/>
      <c r="P130" s="21" t="s">
        <v>137</v>
      </c>
      <c r="Q130" s="21"/>
    </row>
    <row r="131" spans="2:17" s="18" customFormat="1" ht="12" customHeight="1" x14ac:dyDescent="0.2">
      <c r="B131" s="27" t="s">
        <v>93</v>
      </c>
      <c r="C131" s="26"/>
      <c r="D131" s="25" t="s">
        <v>93</v>
      </c>
      <c r="E131" s="21"/>
      <c r="F131" s="24" t="s">
        <v>39</v>
      </c>
      <c r="G131" s="21"/>
      <c r="H131" s="24" t="s">
        <v>40</v>
      </c>
      <c r="I131" s="21"/>
      <c r="J131" s="24" t="s">
        <v>39</v>
      </c>
      <c r="K131" s="26"/>
      <c r="L131" s="24" t="s">
        <v>39</v>
      </c>
      <c r="M131" s="24"/>
      <c r="N131" s="24" t="s">
        <v>39</v>
      </c>
      <c r="O131" s="21"/>
      <c r="P131" s="24" t="s">
        <v>40</v>
      </c>
      <c r="Q131" s="21"/>
    </row>
    <row r="132" spans="2:17" s="18" customFormat="1" ht="12" customHeight="1" x14ac:dyDescent="0.2">
      <c r="B132" s="16"/>
      <c r="C132" s="17"/>
      <c r="F132" s="19"/>
      <c r="K132" s="17"/>
      <c r="L132" s="20"/>
    </row>
    <row r="133" spans="2:17" s="18" customFormat="1" ht="12" customHeight="1" x14ac:dyDescent="0.2">
      <c r="B133" s="16"/>
      <c r="C133" s="17"/>
      <c r="F133" s="19"/>
      <c r="K133" s="17"/>
      <c r="L133" s="20"/>
    </row>
    <row r="134" spans="2:17" s="18" customFormat="1" ht="12" customHeight="1" x14ac:dyDescent="0.2">
      <c r="B134" s="16"/>
      <c r="C134" s="17"/>
      <c r="F134" s="19"/>
      <c r="K134" s="17"/>
      <c r="L134" s="20"/>
    </row>
    <row r="135" spans="2:17" s="18" customFormat="1" ht="15" customHeight="1" x14ac:dyDescent="0.25">
      <c r="B135" s="1"/>
      <c r="C135" s="2"/>
      <c r="D135" s="3"/>
      <c r="E135" s="3"/>
      <c r="F135" s="6"/>
      <c r="G135" s="3"/>
      <c r="H135" s="3"/>
      <c r="I135" s="10" t="s">
        <v>187</v>
      </c>
      <c r="J135" s="3"/>
      <c r="K135" s="2"/>
      <c r="L135" s="5"/>
      <c r="M135" s="3"/>
      <c r="N135" s="3"/>
      <c r="O135" s="3"/>
      <c r="P135" s="3"/>
      <c r="Q135" s="3"/>
    </row>
    <row r="136" spans="2:17" s="18" customFormat="1" ht="6" customHeight="1" x14ac:dyDescent="0.2">
      <c r="B136" s="1"/>
      <c r="C136" s="2"/>
      <c r="D136" s="3"/>
      <c r="E136" s="3"/>
      <c r="F136" s="6"/>
      <c r="G136" s="3"/>
      <c r="H136" s="3"/>
      <c r="I136" s="3"/>
      <c r="J136" s="3"/>
      <c r="K136" s="2"/>
      <c r="L136" s="5"/>
      <c r="M136" s="3"/>
      <c r="N136" s="3"/>
      <c r="O136" s="3"/>
      <c r="P136" s="3"/>
      <c r="Q136" s="3"/>
    </row>
    <row r="137" spans="2:17" s="18" customFormat="1" ht="12.75" customHeight="1" x14ac:dyDescent="0.2">
      <c r="B137" s="13" t="s">
        <v>1</v>
      </c>
      <c r="C137" s="14"/>
      <c r="D137" s="15" t="s">
        <v>2</v>
      </c>
      <c r="E137" s="15"/>
      <c r="F137" s="15" t="s">
        <v>3</v>
      </c>
      <c r="G137" s="15"/>
      <c r="H137" s="15" t="s">
        <v>4</v>
      </c>
      <c r="I137" s="15"/>
      <c r="J137" s="15" t="s">
        <v>5</v>
      </c>
      <c r="K137" s="14"/>
      <c r="L137" s="13" t="s">
        <v>6</v>
      </c>
      <c r="M137" s="15"/>
      <c r="N137" s="15" t="s">
        <v>7</v>
      </c>
      <c r="O137" s="15"/>
      <c r="P137" s="15" t="s">
        <v>8</v>
      </c>
      <c r="Q137" s="3"/>
    </row>
    <row r="138" spans="2:17" s="18" customFormat="1" ht="12" customHeight="1" x14ac:dyDescent="0.2">
      <c r="B138" s="16"/>
      <c r="C138" s="17"/>
      <c r="F138" s="19"/>
      <c r="K138" s="17"/>
      <c r="L138" s="20"/>
    </row>
    <row r="139" spans="2:17" s="18" customFormat="1" ht="12" customHeight="1" x14ac:dyDescent="0.2">
      <c r="B139" s="16">
        <v>3.3935185185185184E-3</v>
      </c>
      <c r="C139" s="16"/>
      <c r="D139" s="16">
        <v>2.9480324074074079E-3</v>
      </c>
      <c r="E139" s="16"/>
      <c r="F139" s="16">
        <v>2.8436342592592593E-3</v>
      </c>
      <c r="G139" s="16"/>
      <c r="H139" s="16">
        <v>2.9218749999999996E-3</v>
      </c>
      <c r="I139" s="16"/>
      <c r="J139" s="16">
        <v>3.0351851851851855E-3</v>
      </c>
      <c r="K139" s="16"/>
      <c r="L139" s="16">
        <v>3.0550925925925932E-3</v>
      </c>
      <c r="M139" s="16"/>
      <c r="N139" s="16">
        <v>4.4583333333333332E-3</v>
      </c>
      <c r="O139" s="16"/>
      <c r="P139" s="16"/>
    </row>
    <row r="140" spans="2:17" s="18" customFormat="1" ht="12" customHeight="1" x14ac:dyDescent="0.2">
      <c r="B140" s="17">
        <v>42330</v>
      </c>
      <c r="C140" s="17"/>
      <c r="D140" s="17">
        <v>34509</v>
      </c>
      <c r="E140" s="17"/>
      <c r="F140" s="17">
        <v>42330</v>
      </c>
      <c r="G140" s="17"/>
      <c r="H140" s="17">
        <v>37962</v>
      </c>
      <c r="I140" s="17"/>
      <c r="J140" s="17">
        <v>43057</v>
      </c>
      <c r="K140" s="17"/>
      <c r="L140" s="17">
        <v>42694</v>
      </c>
      <c r="M140" s="17"/>
      <c r="N140" s="17">
        <v>33258</v>
      </c>
      <c r="O140" s="17"/>
      <c r="P140" s="17"/>
    </row>
    <row r="141" spans="2:17" s="21" customFormat="1" ht="12" customHeight="1" x14ac:dyDescent="0.2">
      <c r="B141" s="22" t="s">
        <v>188</v>
      </c>
      <c r="C141" s="26"/>
      <c r="D141" s="22" t="s">
        <v>178</v>
      </c>
      <c r="F141" s="21" t="s">
        <v>179</v>
      </c>
      <c r="H141" s="21" t="s">
        <v>189</v>
      </c>
      <c r="J141" s="21" t="s">
        <v>120</v>
      </c>
      <c r="K141" s="26"/>
      <c r="L141" s="21" t="s">
        <v>120</v>
      </c>
      <c r="M141" s="26"/>
      <c r="N141" s="21" t="s">
        <v>115</v>
      </c>
    </row>
    <row r="142" spans="2:17" s="21" customFormat="1" ht="12" customHeight="1" x14ac:dyDescent="0.2">
      <c r="B142" s="22" t="s">
        <v>139</v>
      </c>
      <c r="C142" s="26"/>
      <c r="D142" s="22" t="s">
        <v>133</v>
      </c>
      <c r="F142" s="21" t="s">
        <v>149</v>
      </c>
      <c r="H142" s="21" t="s">
        <v>190</v>
      </c>
      <c r="J142" s="21" t="s">
        <v>136</v>
      </c>
      <c r="K142" s="26"/>
      <c r="L142" s="21" t="s">
        <v>113</v>
      </c>
      <c r="M142" s="26"/>
      <c r="N142" s="21" t="s">
        <v>191</v>
      </c>
    </row>
    <row r="143" spans="2:17" s="21" customFormat="1" ht="12" customHeight="1" x14ac:dyDescent="0.2">
      <c r="B143" s="22" t="s">
        <v>183</v>
      </c>
      <c r="C143" s="26"/>
      <c r="D143" s="22" t="s">
        <v>140</v>
      </c>
      <c r="F143" s="21" t="s">
        <v>192</v>
      </c>
      <c r="H143" s="18" t="s">
        <v>159</v>
      </c>
      <c r="J143" s="21" t="s">
        <v>193</v>
      </c>
      <c r="K143" s="26"/>
      <c r="L143" s="21" t="s">
        <v>142</v>
      </c>
      <c r="M143" s="26"/>
      <c r="N143" s="21" t="s">
        <v>130</v>
      </c>
    </row>
    <row r="144" spans="2:17" s="21" customFormat="1" ht="12" customHeight="1" x14ac:dyDescent="0.2">
      <c r="B144" s="22" t="s">
        <v>194</v>
      </c>
      <c r="C144" s="26"/>
      <c r="D144" s="22" t="s">
        <v>110</v>
      </c>
      <c r="F144" s="21" t="s">
        <v>112</v>
      </c>
      <c r="H144" s="21" t="s">
        <v>195</v>
      </c>
      <c r="J144" s="21" t="s">
        <v>113</v>
      </c>
      <c r="K144" s="26"/>
      <c r="L144" s="21" t="s">
        <v>127</v>
      </c>
      <c r="M144" s="26"/>
      <c r="N144" s="21" t="s">
        <v>196</v>
      </c>
    </row>
    <row r="145" spans="2:17" s="32" customFormat="1" ht="12" customHeight="1" x14ac:dyDescent="0.2">
      <c r="B145" s="25" t="s">
        <v>39</v>
      </c>
      <c r="C145" s="31"/>
      <c r="D145" s="25" t="s">
        <v>93</v>
      </c>
      <c r="E145" s="21"/>
      <c r="F145" s="24" t="s">
        <v>39</v>
      </c>
      <c r="H145" s="32" t="s">
        <v>40</v>
      </c>
      <c r="J145" s="24" t="s">
        <v>39</v>
      </c>
      <c r="K145" s="26"/>
      <c r="L145" s="33" t="s">
        <v>39</v>
      </c>
      <c r="N145" s="24" t="s">
        <v>40</v>
      </c>
      <c r="P145" s="27"/>
    </row>
    <row r="146" spans="2:17" s="18" customFormat="1" ht="12" customHeight="1" x14ac:dyDescent="0.2">
      <c r="B146" s="16"/>
      <c r="C146" s="17"/>
      <c r="F146" s="19"/>
      <c r="K146" s="17"/>
      <c r="L146" s="20"/>
    </row>
    <row r="147" spans="2:17" s="18" customFormat="1" ht="12" customHeight="1" x14ac:dyDescent="0.2">
      <c r="B147" s="16"/>
      <c r="C147" s="17"/>
      <c r="F147" s="19"/>
      <c r="K147" s="17"/>
      <c r="L147" s="20"/>
    </row>
    <row r="148" spans="2:17" s="18" customFormat="1" ht="12" customHeight="1" x14ac:dyDescent="0.2">
      <c r="B148" s="16"/>
      <c r="C148" s="17"/>
      <c r="F148" s="19"/>
      <c r="K148" s="17"/>
      <c r="L148" s="20"/>
    </row>
    <row r="149" spans="2:17" s="18" customFormat="1" ht="12" customHeight="1" x14ac:dyDescent="0.2">
      <c r="B149" s="16"/>
      <c r="C149" s="17"/>
      <c r="F149" s="19"/>
      <c r="K149" s="17"/>
      <c r="L149" s="20"/>
    </row>
    <row r="150" spans="2:17" s="18" customFormat="1" ht="12" customHeight="1" x14ac:dyDescent="0.2">
      <c r="B150" s="16"/>
      <c r="C150" s="17"/>
      <c r="F150" s="19"/>
      <c r="K150" s="17"/>
      <c r="L150" s="20"/>
    </row>
    <row r="151" spans="2:17" ht="15.75" x14ac:dyDescent="0.25">
      <c r="F151" s="4"/>
      <c r="G151" s="4"/>
      <c r="H151" s="4"/>
      <c r="I151" s="4" t="str">
        <f>I76</f>
        <v>NW Zone SCM Records -- as of 3/18/2024</v>
      </c>
    </row>
    <row r="152" spans="2:17" ht="12" customHeight="1" x14ac:dyDescent="0.2"/>
    <row r="153" spans="2:17" ht="12" customHeight="1" x14ac:dyDescent="0.2">
      <c r="B153" s="7"/>
      <c r="C153" s="8"/>
      <c r="D153" s="9"/>
      <c r="E153" s="12"/>
      <c r="F153" s="34"/>
      <c r="G153" s="12"/>
      <c r="H153" s="12"/>
      <c r="I153" s="12"/>
      <c r="J153" s="9"/>
      <c r="K153" s="8"/>
      <c r="L153" s="11"/>
    </row>
    <row r="154" spans="2:17" ht="15" customHeight="1" x14ac:dyDescent="0.25">
      <c r="B154" s="7"/>
      <c r="C154" s="8"/>
      <c r="D154" s="9"/>
      <c r="E154" s="9"/>
      <c r="F154" s="9"/>
      <c r="G154" s="9"/>
      <c r="H154" s="9"/>
      <c r="I154" s="10" t="s">
        <v>197</v>
      </c>
      <c r="J154" s="9"/>
      <c r="K154" s="8"/>
      <c r="L154" s="11"/>
      <c r="M154" s="12"/>
      <c r="N154" s="12"/>
      <c r="O154" s="12"/>
      <c r="P154" s="12"/>
      <c r="Q154" s="12"/>
    </row>
    <row r="155" spans="2:17" ht="6" customHeight="1" x14ac:dyDescent="0.2"/>
    <row r="156" spans="2:17" ht="12.75" customHeight="1" x14ac:dyDescent="0.2">
      <c r="B156" s="13" t="s">
        <v>1</v>
      </c>
      <c r="C156" s="14"/>
      <c r="D156" s="15" t="s">
        <v>2</v>
      </c>
      <c r="E156" s="15"/>
      <c r="F156" s="15" t="s">
        <v>3</v>
      </c>
      <c r="G156" s="15"/>
      <c r="H156" s="15" t="s">
        <v>4</v>
      </c>
      <c r="I156" s="15"/>
      <c r="J156" s="15" t="s">
        <v>5</v>
      </c>
      <c r="K156" s="14"/>
      <c r="L156" s="13" t="s">
        <v>6</v>
      </c>
      <c r="M156" s="15"/>
      <c r="N156" s="15" t="s">
        <v>7</v>
      </c>
      <c r="O156" s="15"/>
      <c r="P156" s="15" t="s">
        <v>8</v>
      </c>
      <c r="Q156" s="15"/>
    </row>
    <row r="157" spans="2:17" ht="12" customHeight="1" x14ac:dyDescent="0.2">
      <c r="B157" s="16"/>
      <c r="C157" s="17"/>
      <c r="D157" s="18"/>
      <c r="E157" s="18"/>
      <c r="F157" s="19"/>
      <c r="G157" s="18"/>
      <c r="H157" s="18"/>
      <c r="I157" s="18"/>
      <c r="J157" s="18"/>
      <c r="K157" s="17"/>
      <c r="L157" s="20"/>
      <c r="M157" s="18"/>
      <c r="N157" s="18"/>
      <c r="O157" s="18"/>
      <c r="P157" s="18"/>
      <c r="Q157" s="18"/>
    </row>
    <row r="158" spans="2:17" ht="12" customHeight="1" x14ac:dyDescent="0.2">
      <c r="B158" s="16">
        <v>1.3461805555555555E-3</v>
      </c>
      <c r="C158" s="16"/>
      <c r="D158" s="16">
        <v>1.2796296296296297E-3</v>
      </c>
      <c r="E158" s="16"/>
      <c r="F158" s="16">
        <v>1.260763888888889E-3</v>
      </c>
      <c r="G158" s="16"/>
      <c r="H158" s="16">
        <v>1.2802083333333335E-3</v>
      </c>
      <c r="I158" s="16"/>
      <c r="J158" s="16">
        <v>1.2812500000000001E-3</v>
      </c>
      <c r="K158" s="16"/>
      <c r="L158" s="16">
        <v>1.3076388888888888E-3</v>
      </c>
      <c r="M158" s="16"/>
      <c r="N158" s="16">
        <v>1.5868055555555557E-3</v>
      </c>
      <c r="O158" s="16"/>
      <c r="P158" s="16">
        <v>1.8015046296296297E-3</v>
      </c>
      <c r="Q158" s="18"/>
    </row>
    <row r="159" spans="2:17" ht="12" customHeight="1" x14ac:dyDescent="0.2">
      <c r="B159" s="17">
        <v>42770</v>
      </c>
      <c r="C159" s="17"/>
      <c r="D159" s="17">
        <v>43793</v>
      </c>
      <c r="E159" s="17"/>
      <c r="F159" s="17">
        <v>40832</v>
      </c>
      <c r="G159" s="17"/>
      <c r="H159" s="17">
        <v>38676</v>
      </c>
      <c r="I159" s="17"/>
      <c r="J159" s="17">
        <v>42694</v>
      </c>
      <c r="K159" s="17"/>
      <c r="L159" s="17">
        <v>42330</v>
      </c>
      <c r="M159" s="17"/>
      <c r="N159" s="17">
        <v>43793</v>
      </c>
      <c r="O159" s="17"/>
      <c r="P159" s="17">
        <v>43534</v>
      </c>
      <c r="Q159" s="18"/>
    </row>
    <row r="160" spans="2:17" ht="12" customHeight="1" x14ac:dyDescent="0.2">
      <c r="B160" s="29" t="s">
        <v>198</v>
      </c>
      <c r="C160" s="26"/>
      <c r="D160" s="21" t="s">
        <v>117</v>
      </c>
      <c r="E160" s="21"/>
      <c r="F160" s="21" t="s">
        <v>12</v>
      </c>
      <c r="G160" s="21"/>
      <c r="H160" s="21" t="s">
        <v>12</v>
      </c>
      <c r="I160" s="21"/>
      <c r="J160" s="21" t="s">
        <v>13</v>
      </c>
      <c r="K160" s="26"/>
      <c r="L160" s="23" t="s">
        <v>142</v>
      </c>
      <c r="M160" s="21"/>
      <c r="N160" s="21" t="s">
        <v>113</v>
      </c>
      <c r="O160" s="21"/>
      <c r="P160" s="21" t="s">
        <v>148</v>
      </c>
      <c r="Q160" s="21"/>
    </row>
    <row r="161" spans="2:17" ht="12" customHeight="1" x14ac:dyDescent="0.2">
      <c r="B161" s="29" t="s">
        <v>199</v>
      </c>
      <c r="C161" s="26"/>
      <c r="D161" s="21" t="s">
        <v>200</v>
      </c>
      <c r="E161" s="21"/>
      <c r="F161" s="21" t="s">
        <v>186</v>
      </c>
      <c r="G161" s="21"/>
      <c r="H161" s="21" t="s">
        <v>27</v>
      </c>
      <c r="I161" s="21"/>
      <c r="J161" s="21" t="s">
        <v>136</v>
      </c>
      <c r="K161" s="26"/>
      <c r="L161" s="23" t="s">
        <v>13</v>
      </c>
      <c r="M161" s="21"/>
      <c r="N161" s="23" t="s">
        <v>154</v>
      </c>
      <c r="O161" s="21"/>
      <c r="P161" s="21" t="s">
        <v>165</v>
      </c>
      <c r="Q161" s="21"/>
    </row>
    <row r="162" spans="2:17" ht="12" customHeight="1" x14ac:dyDescent="0.2">
      <c r="B162" s="29" t="s">
        <v>201</v>
      </c>
      <c r="C162" s="26"/>
      <c r="D162" s="21" t="s">
        <v>202</v>
      </c>
      <c r="E162" s="21"/>
      <c r="F162" s="21" t="s">
        <v>91</v>
      </c>
      <c r="G162" s="21"/>
      <c r="H162" s="21" t="s">
        <v>203</v>
      </c>
      <c r="I162" s="21"/>
      <c r="J162" s="21" t="s">
        <v>34</v>
      </c>
      <c r="K162" s="26"/>
      <c r="L162" s="23" t="s">
        <v>45</v>
      </c>
      <c r="M162" s="21"/>
      <c r="N162" s="23" t="s">
        <v>45</v>
      </c>
      <c r="O162" s="21"/>
      <c r="P162" s="21" t="s">
        <v>22</v>
      </c>
      <c r="Q162" s="21"/>
    </row>
    <row r="163" spans="2:17" ht="12" customHeight="1" x14ac:dyDescent="0.2">
      <c r="B163" s="29" t="s">
        <v>204</v>
      </c>
      <c r="C163" s="26"/>
      <c r="D163" s="21" t="s">
        <v>205</v>
      </c>
      <c r="E163" s="21"/>
      <c r="F163" s="21" t="s">
        <v>184</v>
      </c>
      <c r="G163" s="21"/>
      <c r="H163" s="21" t="s">
        <v>206</v>
      </c>
      <c r="I163" s="21"/>
      <c r="J163" s="21" t="s">
        <v>135</v>
      </c>
      <c r="K163" s="26"/>
      <c r="L163" s="23" t="s">
        <v>113</v>
      </c>
      <c r="M163" s="21"/>
      <c r="N163" s="21" t="s">
        <v>207</v>
      </c>
      <c r="O163" s="21"/>
      <c r="P163" s="21" t="s">
        <v>92</v>
      </c>
      <c r="Q163" s="21"/>
    </row>
    <row r="164" spans="2:17" ht="12" customHeight="1" x14ac:dyDescent="0.2">
      <c r="B164" s="24" t="s">
        <v>39</v>
      </c>
      <c r="C164" s="31"/>
      <c r="D164" s="24" t="s">
        <v>39</v>
      </c>
      <c r="E164" s="24"/>
      <c r="F164" s="24" t="s">
        <v>40</v>
      </c>
      <c r="G164" s="18"/>
      <c r="H164" s="24" t="s">
        <v>40</v>
      </c>
      <c r="I164" s="18"/>
      <c r="J164" s="24" t="s">
        <v>39</v>
      </c>
      <c r="K164" s="24"/>
      <c r="L164" s="24" t="s">
        <v>39</v>
      </c>
      <c r="M164" s="24"/>
      <c r="N164" s="24" t="s">
        <v>39</v>
      </c>
      <c r="O164" s="24"/>
      <c r="P164" s="24" t="s">
        <v>40</v>
      </c>
      <c r="Q164" s="18"/>
    </row>
    <row r="165" spans="2:17" ht="12" customHeight="1" x14ac:dyDescent="0.2">
      <c r="B165" s="16"/>
      <c r="C165" s="17"/>
      <c r="D165" s="24"/>
      <c r="E165" s="18"/>
      <c r="F165" s="24"/>
      <c r="G165" s="18"/>
      <c r="H165" s="24"/>
      <c r="I165" s="18"/>
      <c r="J165" s="24"/>
      <c r="K165" s="17"/>
      <c r="L165" s="20"/>
      <c r="M165" s="18"/>
      <c r="N165" s="18"/>
      <c r="O165" s="18"/>
      <c r="P165" s="18"/>
      <c r="Q165" s="18"/>
    </row>
    <row r="166" spans="2:17" ht="12" customHeight="1" x14ac:dyDescent="0.2">
      <c r="B166" s="16"/>
      <c r="C166" s="17"/>
      <c r="D166" s="18"/>
      <c r="E166" s="18"/>
      <c r="F166" s="19"/>
      <c r="G166" s="18"/>
      <c r="H166" s="18"/>
      <c r="I166" s="18"/>
      <c r="J166" s="18"/>
      <c r="K166" s="17"/>
      <c r="L166" s="20"/>
      <c r="M166" s="18"/>
      <c r="N166" s="18"/>
      <c r="O166" s="18"/>
      <c r="P166" s="18"/>
      <c r="Q166" s="18"/>
    </row>
    <row r="167" spans="2:17" ht="12" customHeight="1" x14ac:dyDescent="0.2">
      <c r="B167" s="16"/>
      <c r="C167" s="17"/>
      <c r="D167" s="18"/>
      <c r="E167" s="18"/>
      <c r="F167" s="19"/>
      <c r="G167" s="18"/>
      <c r="H167" s="18"/>
      <c r="I167" s="18"/>
      <c r="J167" s="18"/>
      <c r="K167" s="17"/>
      <c r="L167" s="20"/>
      <c r="M167" s="18"/>
      <c r="N167" s="18"/>
      <c r="O167" s="18"/>
      <c r="P167" s="18"/>
      <c r="Q167" s="18"/>
    </row>
    <row r="168" spans="2:17" ht="15" customHeight="1" x14ac:dyDescent="0.25">
      <c r="G168" s="9"/>
      <c r="H168" s="9"/>
      <c r="I168" s="10" t="s">
        <v>208</v>
      </c>
    </row>
    <row r="169" spans="2:17" ht="6" customHeight="1" x14ac:dyDescent="0.2">
      <c r="G169" s="9"/>
    </row>
    <row r="170" spans="2:17" ht="12.75" customHeight="1" x14ac:dyDescent="0.2">
      <c r="B170" s="13" t="s">
        <v>1</v>
      </c>
      <c r="C170" s="14"/>
      <c r="D170" s="15" t="s">
        <v>2</v>
      </c>
      <c r="E170" s="15"/>
      <c r="F170" s="15" t="s">
        <v>3</v>
      </c>
      <c r="G170" s="15"/>
      <c r="H170" s="15" t="s">
        <v>4</v>
      </c>
      <c r="I170" s="15"/>
      <c r="J170" s="15" t="s">
        <v>5</v>
      </c>
      <c r="K170" s="14"/>
      <c r="L170" s="13" t="s">
        <v>6</v>
      </c>
      <c r="M170" s="15"/>
      <c r="N170" s="15" t="s">
        <v>7</v>
      </c>
      <c r="O170" s="15"/>
      <c r="P170" s="15" t="s">
        <v>8</v>
      </c>
    </row>
    <row r="171" spans="2:17" ht="12" customHeight="1" x14ac:dyDescent="0.2">
      <c r="B171" s="16"/>
      <c r="C171" s="17"/>
      <c r="D171" s="18"/>
      <c r="E171" s="18"/>
      <c r="F171" s="19"/>
      <c r="G171" s="18"/>
      <c r="H171" s="18"/>
      <c r="I171" s="18"/>
      <c r="J171" s="18"/>
      <c r="K171" s="17"/>
      <c r="L171" s="20"/>
      <c r="M171" s="18"/>
      <c r="N171" s="18"/>
      <c r="O171" s="18"/>
      <c r="P171" s="18"/>
      <c r="Q171" s="18"/>
    </row>
    <row r="172" spans="2:17" ht="12" customHeight="1" x14ac:dyDescent="0.2">
      <c r="B172" s="16">
        <v>3.1034722222222223E-3</v>
      </c>
      <c r="C172" s="16"/>
      <c r="D172" s="16">
        <v>2.9910879629629628E-3</v>
      </c>
      <c r="E172" s="16"/>
      <c r="F172" s="16">
        <v>2.7417824074074076E-3</v>
      </c>
      <c r="G172" s="16"/>
      <c r="H172" s="16">
        <v>2.8515046296296296E-3</v>
      </c>
      <c r="I172" s="16"/>
      <c r="J172" s="16">
        <v>2.946064814814815E-3</v>
      </c>
      <c r="K172" s="16"/>
      <c r="L172" s="16">
        <v>2.9674768518518518E-3</v>
      </c>
      <c r="M172" s="16"/>
      <c r="N172" s="16">
        <v>3.5380787037037043E-3</v>
      </c>
      <c r="O172" s="16"/>
      <c r="P172" s="16">
        <v>4.175231481481482E-3</v>
      </c>
      <c r="Q172" s="18"/>
    </row>
    <row r="173" spans="2:17" ht="12" customHeight="1" x14ac:dyDescent="0.2">
      <c r="B173" s="17">
        <v>33587</v>
      </c>
      <c r="C173" s="17"/>
      <c r="D173" s="17">
        <v>40314</v>
      </c>
      <c r="E173" s="17"/>
      <c r="F173" s="17">
        <v>43436</v>
      </c>
      <c r="G173" s="17"/>
      <c r="H173" s="17">
        <v>42694</v>
      </c>
      <c r="I173" s="17"/>
      <c r="J173" s="17">
        <v>43057</v>
      </c>
      <c r="K173" s="17"/>
      <c r="L173" s="17">
        <v>42694</v>
      </c>
      <c r="M173" s="17"/>
      <c r="N173" s="17">
        <v>40160</v>
      </c>
      <c r="O173" s="17"/>
      <c r="P173" s="17">
        <v>43050</v>
      </c>
      <c r="Q173" s="18"/>
    </row>
    <row r="174" spans="2:17" ht="12" customHeight="1" x14ac:dyDescent="0.2">
      <c r="B174" s="22" t="s">
        <v>209</v>
      </c>
      <c r="C174" s="26"/>
      <c r="D174" s="21" t="s">
        <v>210</v>
      </c>
      <c r="E174" s="21"/>
      <c r="F174" s="22" t="s">
        <v>153</v>
      </c>
      <c r="G174" s="21"/>
      <c r="H174" s="21" t="s">
        <v>192</v>
      </c>
      <c r="I174" s="21"/>
      <c r="J174" s="21" t="s">
        <v>50</v>
      </c>
      <c r="K174" s="26"/>
      <c r="L174" s="23" t="s">
        <v>113</v>
      </c>
      <c r="M174" s="21"/>
      <c r="N174" s="21" t="s">
        <v>21</v>
      </c>
      <c r="O174" s="21"/>
      <c r="P174" s="21" t="s">
        <v>148</v>
      </c>
      <c r="Q174" s="21"/>
    </row>
    <row r="175" spans="2:17" ht="12" customHeight="1" x14ac:dyDescent="0.2">
      <c r="B175" s="22" t="s">
        <v>211</v>
      </c>
      <c r="C175" s="26"/>
      <c r="D175" s="21" t="s">
        <v>212</v>
      </c>
      <c r="E175" s="21"/>
      <c r="F175" s="22" t="s">
        <v>163</v>
      </c>
      <c r="G175" s="21"/>
      <c r="H175" s="21" t="s">
        <v>213</v>
      </c>
      <c r="I175" s="21"/>
      <c r="J175" s="21" t="s">
        <v>68</v>
      </c>
      <c r="K175" s="26"/>
      <c r="L175" s="23" t="s">
        <v>45</v>
      </c>
      <c r="M175" s="21"/>
      <c r="N175" s="23" t="s">
        <v>165</v>
      </c>
      <c r="O175" s="21"/>
      <c r="P175" s="21" t="s">
        <v>14</v>
      </c>
      <c r="Q175" s="21"/>
    </row>
    <row r="176" spans="2:17" ht="12" customHeight="1" x14ac:dyDescent="0.2">
      <c r="B176" s="22" t="s">
        <v>214</v>
      </c>
      <c r="C176" s="26"/>
      <c r="D176" s="21" t="s">
        <v>215</v>
      </c>
      <c r="E176" s="21"/>
      <c r="F176" s="22" t="s">
        <v>18</v>
      </c>
      <c r="G176" s="21"/>
      <c r="H176" s="21" t="s">
        <v>20</v>
      </c>
      <c r="I176" s="21"/>
      <c r="J176" s="21" t="s">
        <v>136</v>
      </c>
      <c r="K176" s="26"/>
      <c r="L176" s="23" t="s">
        <v>127</v>
      </c>
      <c r="M176" s="21"/>
      <c r="N176" s="23" t="s">
        <v>29</v>
      </c>
      <c r="O176" s="21"/>
      <c r="P176" s="21" t="s">
        <v>165</v>
      </c>
      <c r="Q176" s="21"/>
    </row>
    <row r="177" spans="2:17" ht="12" customHeight="1" x14ac:dyDescent="0.2">
      <c r="B177" s="22" t="s">
        <v>216</v>
      </c>
      <c r="C177" s="26"/>
      <c r="D177" s="21" t="s">
        <v>184</v>
      </c>
      <c r="E177" s="21"/>
      <c r="F177" s="22" t="s">
        <v>217</v>
      </c>
      <c r="G177" s="21"/>
      <c r="H177" s="21" t="s">
        <v>34</v>
      </c>
      <c r="I177" s="21"/>
      <c r="J177" s="21" t="s">
        <v>135</v>
      </c>
      <c r="K177" s="26"/>
      <c r="L177" s="23" t="s">
        <v>13</v>
      </c>
      <c r="M177" s="21"/>
      <c r="N177" s="23" t="s">
        <v>148</v>
      </c>
      <c r="O177" s="21"/>
      <c r="P177" s="21" t="s">
        <v>92</v>
      </c>
      <c r="Q177" s="21"/>
    </row>
    <row r="178" spans="2:17" s="35" customFormat="1" ht="12" customHeight="1" x14ac:dyDescent="0.2">
      <c r="B178" s="25" t="s">
        <v>93</v>
      </c>
      <c r="C178" s="31"/>
      <c r="D178" s="24" t="s">
        <v>40</v>
      </c>
      <c r="E178" s="18"/>
      <c r="F178" s="24" t="s">
        <v>40</v>
      </c>
      <c r="G178" s="32"/>
      <c r="H178" s="32" t="s">
        <v>39</v>
      </c>
      <c r="I178" s="32"/>
      <c r="J178" s="32" t="s">
        <v>39</v>
      </c>
      <c r="K178" s="31"/>
      <c r="L178" s="32" t="s">
        <v>39</v>
      </c>
      <c r="M178" s="32"/>
      <c r="N178" s="32" t="s">
        <v>40</v>
      </c>
      <c r="O178" s="32"/>
      <c r="P178" s="24" t="s">
        <v>40</v>
      </c>
      <c r="Q178" s="18"/>
    </row>
    <row r="179" spans="2:17" ht="12" customHeight="1" x14ac:dyDescent="0.2">
      <c r="B179" s="16"/>
      <c r="C179" s="17"/>
      <c r="D179" s="28"/>
      <c r="E179" s="18"/>
      <c r="F179" s="19"/>
      <c r="G179" s="18"/>
      <c r="H179" s="24"/>
      <c r="I179" s="18"/>
      <c r="J179" s="24"/>
      <c r="K179" s="17"/>
      <c r="L179" s="20"/>
      <c r="M179" s="18"/>
      <c r="N179" s="18"/>
      <c r="O179" s="18"/>
      <c r="P179" s="18"/>
      <c r="Q179" s="18"/>
    </row>
    <row r="180" spans="2:17" ht="12" customHeight="1" x14ac:dyDescent="0.2">
      <c r="B180" s="16"/>
      <c r="C180" s="17"/>
      <c r="D180" s="18"/>
      <c r="E180" s="18"/>
      <c r="F180" s="19"/>
      <c r="G180" s="18"/>
      <c r="H180" s="18"/>
      <c r="I180" s="18"/>
      <c r="J180" s="18"/>
      <c r="K180" s="17"/>
      <c r="L180" s="20"/>
      <c r="M180" s="18"/>
      <c r="N180" s="18"/>
      <c r="O180" s="18"/>
      <c r="P180" s="18"/>
      <c r="Q180" s="18"/>
    </row>
    <row r="181" spans="2:17" ht="12" customHeight="1" x14ac:dyDescent="0.2">
      <c r="B181" s="16"/>
      <c r="C181" s="17"/>
      <c r="D181" s="18"/>
      <c r="E181" s="18"/>
      <c r="F181" s="19"/>
      <c r="G181" s="18"/>
      <c r="H181" s="18"/>
      <c r="I181" s="18"/>
      <c r="J181" s="18"/>
      <c r="K181" s="17"/>
      <c r="L181" s="20"/>
      <c r="M181" s="18"/>
      <c r="N181" s="18"/>
      <c r="O181" s="18"/>
      <c r="P181" s="18"/>
      <c r="Q181" s="18"/>
    </row>
    <row r="182" spans="2:17" ht="15" customHeight="1" x14ac:dyDescent="0.25">
      <c r="G182" s="9"/>
      <c r="H182" s="9"/>
      <c r="I182" s="10" t="s">
        <v>218</v>
      </c>
    </row>
    <row r="183" spans="2:17" ht="6" customHeight="1" x14ac:dyDescent="0.2"/>
    <row r="184" spans="2:17" ht="12.75" customHeight="1" x14ac:dyDescent="0.2">
      <c r="B184" s="13" t="s">
        <v>1</v>
      </c>
      <c r="C184" s="14"/>
      <c r="D184" s="15" t="s">
        <v>2</v>
      </c>
      <c r="E184" s="15"/>
      <c r="F184" s="15" t="s">
        <v>3</v>
      </c>
      <c r="G184" s="15"/>
      <c r="H184" s="15" t="s">
        <v>4</v>
      </c>
      <c r="I184" s="15"/>
      <c r="J184" s="15" t="s">
        <v>5</v>
      </c>
      <c r="K184" s="14"/>
      <c r="L184" s="13" t="s">
        <v>6</v>
      </c>
      <c r="M184" s="15"/>
      <c r="N184" s="15" t="s">
        <v>7</v>
      </c>
      <c r="O184" s="15"/>
      <c r="P184" s="15" t="s">
        <v>8</v>
      </c>
    </row>
    <row r="185" spans="2:17" ht="12" customHeight="1" x14ac:dyDescent="0.2">
      <c r="B185" s="16"/>
      <c r="C185" s="17"/>
      <c r="D185" s="18"/>
      <c r="E185" s="18"/>
      <c r="F185" s="19"/>
      <c r="G185" s="18"/>
      <c r="H185" s="18"/>
      <c r="I185" s="18"/>
      <c r="J185" s="18"/>
      <c r="K185" s="17"/>
      <c r="L185" s="20"/>
      <c r="M185" s="18"/>
      <c r="N185" s="18"/>
      <c r="O185" s="18"/>
      <c r="P185" s="18"/>
      <c r="Q185" s="18"/>
    </row>
    <row r="186" spans="2:17" ht="12" customHeight="1" x14ac:dyDescent="0.2">
      <c r="B186" s="16">
        <v>7.216782407407407E-3</v>
      </c>
      <c r="C186" s="16"/>
      <c r="D186" s="16">
        <v>6.2924768518518521E-3</v>
      </c>
      <c r="E186" s="16"/>
      <c r="F186" s="16">
        <v>6.6709490740740748E-3</v>
      </c>
      <c r="G186" s="16"/>
      <c r="H186" s="16">
        <v>6.2021990740740744E-3</v>
      </c>
      <c r="I186" s="16"/>
      <c r="J186" s="16">
        <v>6.5850694444444446E-3</v>
      </c>
      <c r="K186" s="16"/>
      <c r="L186" s="16">
        <v>7.0751157407407421E-3</v>
      </c>
      <c r="M186" s="16"/>
      <c r="N186" s="16">
        <v>8.1416666666666668E-3</v>
      </c>
      <c r="O186" s="16"/>
      <c r="P186" s="16">
        <v>1.028912037037037E-2</v>
      </c>
      <c r="Q186" s="18"/>
    </row>
    <row r="187" spans="2:17" ht="12" customHeight="1" x14ac:dyDescent="0.2">
      <c r="B187" s="17">
        <v>32177</v>
      </c>
      <c r="C187" s="17"/>
      <c r="D187" s="17">
        <v>36114</v>
      </c>
      <c r="E187" s="17"/>
      <c r="F187" s="17">
        <v>42330</v>
      </c>
      <c r="G187" s="17"/>
      <c r="H187" s="17">
        <v>42694</v>
      </c>
      <c r="I187" s="17"/>
      <c r="J187" s="17">
        <v>43414</v>
      </c>
      <c r="K187" s="17"/>
      <c r="L187" s="17">
        <v>43057</v>
      </c>
      <c r="M187" s="17"/>
      <c r="N187" s="17">
        <v>40853</v>
      </c>
      <c r="O187" s="17"/>
      <c r="P187" s="17">
        <v>44541</v>
      </c>
      <c r="Q187" s="18"/>
    </row>
    <row r="188" spans="2:17" ht="12" customHeight="1" x14ac:dyDescent="0.2">
      <c r="B188" s="29" t="s">
        <v>219</v>
      </c>
      <c r="C188" s="26"/>
      <c r="D188" s="21" t="s">
        <v>220</v>
      </c>
      <c r="E188" s="21"/>
      <c r="F188" s="21" t="s">
        <v>221</v>
      </c>
      <c r="G188" s="21"/>
      <c r="H188" s="21" t="s">
        <v>113</v>
      </c>
      <c r="I188" s="21"/>
      <c r="J188" s="22" t="s">
        <v>222</v>
      </c>
      <c r="K188" s="26"/>
      <c r="L188" s="21" t="s">
        <v>113</v>
      </c>
      <c r="M188" s="26"/>
      <c r="N188" s="21" t="s">
        <v>172</v>
      </c>
      <c r="O188" s="21"/>
      <c r="P188" s="21" t="s">
        <v>148</v>
      </c>
      <c r="Q188" s="21"/>
    </row>
    <row r="189" spans="2:17" ht="12" customHeight="1" x14ac:dyDescent="0.2">
      <c r="B189" s="29" t="s">
        <v>223</v>
      </c>
      <c r="C189" s="26"/>
      <c r="D189" s="21" t="s">
        <v>224</v>
      </c>
      <c r="E189" s="21"/>
      <c r="F189" s="21" t="s">
        <v>225</v>
      </c>
      <c r="G189" s="21"/>
      <c r="H189" s="21" t="s">
        <v>31</v>
      </c>
      <c r="I189" s="21"/>
      <c r="J189" s="22" t="s">
        <v>36</v>
      </c>
      <c r="K189" s="26"/>
      <c r="L189" s="21" t="s">
        <v>207</v>
      </c>
      <c r="M189" s="26"/>
      <c r="N189" s="21" t="s">
        <v>29</v>
      </c>
      <c r="O189" s="21"/>
      <c r="P189" s="21" t="s">
        <v>14</v>
      </c>
      <c r="Q189" s="21"/>
    </row>
    <row r="190" spans="2:17" ht="12" customHeight="1" x14ac:dyDescent="0.2">
      <c r="B190" s="29" t="s">
        <v>226</v>
      </c>
      <c r="C190" s="26"/>
      <c r="D190" s="21" t="s">
        <v>227</v>
      </c>
      <c r="E190" s="21"/>
      <c r="F190" s="21" t="s">
        <v>10</v>
      </c>
      <c r="G190" s="21"/>
      <c r="H190" s="21" t="s">
        <v>68</v>
      </c>
      <c r="I190" s="21"/>
      <c r="J190" s="22" t="s">
        <v>54</v>
      </c>
      <c r="K190" s="26"/>
      <c r="L190" s="21" t="s">
        <v>50</v>
      </c>
      <c r="M190" s="26"/>
      <c r="N190" s="21" t="s">
        <v>148</v>
      </c>
      <c r="O190" s="21"/>
      <c r="P190" s="21" t="s">
        <v>22</v>
      </c>
      <c r="Q190" s="21"/>
    </row>
    <row r="191" spans="2:17" ht="12" customHeight="1" x14ac:dyDescent="0.2">
      <c r="B191" s="29" t="s">
        <v>228</v>
      </c>
      <c r="C191" s="26"/>
      <c r="D191" s="21" t="s">
        <v>229</v>
      </c>
      <c r="E191" s="21"/>
      <c r="F191" s="21" t="s">
        <v>230</v>
      </c>
      <c r="G191" s="21"/>
      <c r="H191" s="21" t="s">
        <v>135</v>
      </c>
      <c r="I191" s="21"/>
      <c r="J191" s="22" t="s">
        <v>163</v>
      </c>
      <c r="K191" s="26"/>
      <c r="L191" s="21" t="s">
        <v>135</v>
      </c>
      <c r="M191" s="26"/>
      <c r="N191" s="21" t="s">
        <v>21</v>
      </c>
      <c r="O191" s="21"/>
      <c r="P191" s="21" t="s">
        <v>171</v>
      </c>
      <c r="Q191" s="21"/>
    </row>
    <row r="192" spans="2:17" ht="12" customHeight="1" x14ac:dyDescent="0.2">
      <c r="B192" s="25" t="s">
        <v>60</v>
      </c>
      <c r="C192" s="17"/>
      <c r="D192" s="32" t="s">
        <v>40</v>
      </c>
      <c r="E192" s="18"/>
      <c r="F192" s="32" t="s">
        <v>39</v>
      </c>
      <c r="G192" s="18"/>
      <c r="H192" s="32" t="s">
        <v>39</v>
      </c>
      <c r="I192" s="18"/>
      <c r="J192" s="32" t="s">
        <v>40</v>
      </c>
      <c r="K192" s="17"/>
      <c r="L192" s="32" t="s">
        <v>39</v>
      </c>
      <c r="M192" s="17"/>
      <c r="N192" s="32" t="s">
        <v>40</v>
      </c>
      <c r="O192" s="18"/>
      <c r="P192" s="32" t="s">
        <v>40</v>
      </c>
      <c r="Q192" s="18"/>
    </row>
    <row r="193" spans="2:17" ht="12" customHeight="1" x14ac:dyDescent="0.2">
      <c r="B193" s="16"/>
      <c r="C193" s="17"/>
      <c r="D193" s="18"/>
      <c r="E193" s="18"/>
      <c r="F193" s="24"/>
      <c r="G193" s="18"/>
      <c r="H193" s="24"/>
      <c r="I193" s="18"/>
      <c r="J193" s="24"/>
      <c r="K193" s="17"/>
      <c r="L193" s="20"/>
      <c r="M193" s="18"/>
      <c r="N193" s="18"/>
      <c r="O193" s="18"/>
      <c r="P193" s="18"/>
      <c r="Q193" s="18"/>
    </row>
    <row r="194" spans="2:17" ht="12" customHeight="1" x14ac:dyDescent="0.2">
      <c r="B194" s="16"/>
      <c r="C194" s="17"/>
      <c r="D194" s="18"/>
      <c r="E194" s="18"/>
      <c r="F194" s="19"/>
      <c r="G194" s="18"/>
      <c r="H194" s="18"/>
      <c r="I194" s="18"/>
      <c r="J194" s="18"/>
      <c r="K194" s="17"/>
      <c r="L194" s="20"/>
      <c r="M194" s="18"/>
      <c r="N194" s="18"/>
      <c r="O194" s="18"/>
      <c r="P194" s="18"/>
      <c r="Q194" s="18"/>
    </row>
    <row r="195" spans="2:17" ht="12" customHeight="1" x14ac:dyDescent="0.2">
      <c r="B195" s="16"/>
      <c r="C195" s="17"/>
      <c r="D195" s="18"/>
      <c r="E195" s="18"/>
      <c r="F195" s="19"/>
      <c r="G195" s="18"/>
      <c r="H195" s="18"/>
      <c r="I195" s="18"/>
      <c r="J195" s="18"/>
      <c r="K195" s="17"/>
      <c r="L195" s="20"/>
      <c r="M195" s="18"/>
      <c r="N195" s="18"/>
      <c r="O195" s="18"/>
      <c r="P195" s="18"/>
      <c r="Q195" s="18"/>
    </row>
    <row r="196" spans="2:17" ht="15" customHeight="1" x14ac:dyDescent="0.25">
      <c r="I196" s="10" t="s">
        <v>231</v>
      </c>
    </row>
    <row r="197" spans="2:17" ht="6" customHeight="1" x14ac:dyDescent="0.2"/>
    <row r="198" spans="2:17" ht="12.75" customHeight="1" x14ac:dyDescent="0.2">
      <c r="B198" s="13" t="s">
        <v>1</v>
      </c>
      <c r="C198" s="14"/>
      <c r="D198" s="15" t="s">
        <v>2</v>
      </c>
      <c r="E198" s="15"/>
      <c r="F198" s="15" t="s">
        <v>3</v>
      </c>
      <c r="G198" s="15"/>
      <c r="H198" s="15" t="s">
        <v>4</v>
      </c>
      <c r="I198" s="15"/>
      <c r="J198" s="15" t="s">
        <v>5</v>
      </c>
      <c r="K198" s="14"/>
      <c r="L198" s="13" t="s">
        <v>6</v>
      </c>
      <c r="M198" s="15"/>
      <c r="N198" s="15" t="s">
        <v>7</v>
      </c>
      <c r="O198" s="15"/>
      <c r="P198" s="15" t="s">
        <v>8</v>
      </c>
    </row>
    <row r="199" spans="2:17" ht="12" customHeight="1" x14ac:dyDescent="0.2">
      <c r="B199" s="16"/>
      <c r="C199" s="17"/>
      <c r="D199" s="18"/>
      <c r="E199" s="18"/>
      <c r="F199" s="19"/>
      <c r="G199" s="18"/>
      <c r="H199" s="18"/>
      <c r="I199" s="18"/>
      <c r="J199" s="18"/>
      <c r="K199" s="17"/>
      <c r="L199" s="20"/>
      <c r="M199" s="18"/>
      <c r="N199" s="18"/>
      <c r="O199" s="18"/>
      <c r="P199" s="18"/>
      <c r="Q199" s="18"/>
    </row>
    <row r="200" spans="2:17" ht="12" customHeight="1" x14ac:dyDescent="0.2">
      <c r="B200" s="16">
        <v>1.5197916666666667E-3</v>
      </c>
      <c r="C200" s="16"/>
      <c r="D200" s="16">
        <v>1.4293981481481482E-3</v>
      </c>
      <c r="E200" s="16"/>
      <c r="F200" s="16">
        <v>1.399537037037037E-3</v>
      </c>
      <c r="G200" s="16"/>
      <c r="H200" s="16">
        <v>1.4390046296296295E-3</v>
      </c>
      <c r="I200" s="16"/>
      <c r="J200" s="16">
        <v>1.4113425925925925E-3</v>
      </c>
      <c r="K200" s="16"/>
      <c r="L200" s="16">
        <v>1.4761574074074071E-3</v>
      </c>
      <c r="M200" s="16"/>
      <c r="N200" s="16">
        <v>1.8817129629629629E-3</v>
      </c>
      <c r="O200" s="16"/>
      <c r="P200" s="16">
        <v>2.059837962962963E-3</v>
      </c>
      <c r="Q200" s="18"/>
    </row>
    <row r="201" spans="2:17" ht="12" customHeight="1" x14ac:dyDescent="0.2">
      <c r="B201" s="17">
        <v>41014</v>
      </c>
      <c r="C201" s="17"/>
      <c r="D201" s="17">
        <v>43793</v>
      </c>
      <c r="E201" s="17"/>
      <c r="F201" s="17">
        <v>40887</v>
      </c>
      <c r="G201" s="17"/>
      <c r="H201" s="17">
        <v>39040</v>
      </c>
      <c r="I201" s="17"/>
      <c r="J201" s="17">
        <v>39039</v>
      </c>
      <c r="K201" s="17"/>
      <c r="L201" s="17">
        <v>42330</v>
      </c>
      <c r="M201" s="17"/>
      <c r="N201" s="17">
        <v>42799</v>
      </c>
      <c r="O201" s="17"/>
      <c r="P201" s="17">
        <v>43534</v>
      </c>
      <c r="Q201" s="18"/>
    </row>
    <row r="202" spans="2:17" ht="12" customHeight="1" x14ac:dyDescent="0.2">
      <c r="B202" s="21" t="s">
        <v>232</v>
      </c>
      <c r="C202" s="21"/>
      <c r="D202" s="22" t="s">
        <v>205</v>
      </c>
      <c r="E202" s="21"/>
      <c r="F202" s="21" t="s">
        <v>233</v>
      </c>
      <c r="G202" s="21"/>
      <c r="H202" s="22" t="s">
        <v>50</v>
      </c>
      <c r="I202" s="21"/>
      <c r="J202" s="21" t="s">
        <v>21</v>
      </c>
      <c r="K202" s="26"/>
      <c r="L202" s="21" t="s">
        <v>142</v>
      </c>
      <c r="M202" s="21"/>
      <c r="N202" s="21" t="s">
        <v>14</v>
      </c>
      <c r="O202" s="21"/>
      <c r="P202" s="21" t="s">
        <v>148</v>
      </c>
      <c r="Q202" s="21"/>
    </row>
    <row r="203" spans="2:17" ht="12" customHeight="1" x14ac:dyDescent="0.2">
      <c r="B203" s="21" t="s">
        <v>234</v>
      </c>
      <c r="C203" s="21"/>
      <c r="D203" s="22" t="s">
        <v>235</v>
      </c>
      <c r="E203" s="21"/>
      <c r="F203" s="21" t="s">
        <v>236</v>
      </c>
      <c r="G203" s="21"/>
      <c r="H203" s="22" t="s">
        <v>237</v>
      </c>
      <c r="I203" s="21"/>
      <c r="J203" s="21" t="s">
        <v>238</v>
      </c>
      <c r="K203" s="26"/>
      <c r="L203" s="21" t="s">
        <v>113</v>
      </c>
      <c r="M203" s="21"/>
      <c r="N203" s="21" t="s">
        <v>153</v>
      </c>
      <c r="O203" s="21"/>
      <c r="P203" s="21" t="s">
        <v>22</v>
      </c>
      <c r="Q203" s="21"/>
    </row>
    <row r="204" spans="2:17" ht="12" customHeight="1" x14ac:dyDescent="0.2">
      <c r="B204" s="21" t="s">
        <v>239</v>
      </c>
      <c r="C204" s="21"/>
      <c r="D204" s="22" t="s">
        <v>240</v>
      </c>
      <c r="E204" s="21"/>
      <c r="F204" s="21" t="s">
        <v>241</v>
      </c>
      <c r="G204" s="21"/>
      <c r="H204" s="22" t="s">
        <v>13</v>
      </c>
      <c r="I204" s="21"/>
      <c r="J204" s="21" t="s">
        <v>54</v>
      </c>
      <c r="K204" s="26"/>
      <c r="L204" s="23" t="s">
        <v>13</v>
      </c>
      <c r="M204" s="21"/>
      <c r="N204" s="21" t="s">
        <v>36</v>
      </c>
      <c r="O204" s="21"/>
      <c r="P204" s="21" t="s">
        <v>92</v>
      </c>
      <c r="Q204" s="21"/>
    </row>
    <row r="205" spans="2:17" ht="12" customHeight="1" x14ac:dyDescent="0.2">
      <c r="B205" s="21" t="s">
        <v>242</v>
      </c>
      <c r="C205" s="21"/>
      <c r="D205" s="22" t="s">
        <v>78</v>
      </c>
      <c r="E205" s="21"/>
      <c r="F205" s="21" t="s">
        <v>243</v>
      </c>
      <c r="G205" s="21"/>
      <c r="H205" s="22" t="s">
        <v>244</v>
      </c>
      <c r="I205" s="21"/>
      <c r="J205" s="21" t="s">
        <v>126</v>
      </c>
      <c r="K205" s="26"/>
      <c r="L205" s="23" t="s">
        <v>45</v>
      </c>
      <c r="M205" s="21"/>
      <c r="N205" s="21" t="s">
        <v>148</v>
      </c>
      <c r="O205" s="21"/>
      <c r="P205" s="21" t="s">
        <v>165</v>
      </c>
      <c r="Q205" s="21"/>
    </row>
    <row r="206" spans="2:17" ht="12" customHeight="1" x14ac:dyDescent="0.2">
      <c r="B206" s="24" t="s">
        <v>245</v>
      </c>
      <c r="C206" s="18"/>
      <c r="D206" s="32" t="s">
        <v>39</v>
      </c>
      <c r="E206" s="21"/>
      <c r="F206" s="32" t="s">
        <v>40</v>
      </c>
      <c r="G206" s="21"/>
      <c r="H206" s="32" t="s">
        <v>93</v>
      </c>
      <c r="I206" s="21"/>
      <c r="J206" s="32" t="s">
        <v>40</v>
      </c>
      <c r="K206" s="26"/>
      <c r="L206" s="32" t="s">
        <v>39</v>
      </c>
      <c r="M206" s="21"/>
      <c r="N206" s="32" t="s">
        <v>40</v>
      </c>
      <c r="O206" s="21"/>
      <c r="P206" s="32" t="s">
        <v>40</v>
      </c>
      <c r="Q206" s="21"/>
    </row>
    <row r="207" spans="2:17" ht="12" customHeight="1" x14ac:dyDescent="0.2">
      <c r="B207" s="16"/>
      <c r="C207" s="17"/>
      <c r="D207" s="18"/>
      <c r="E207" s="18"/>
      <c r="F207" s="19"/>
      <c r="G207" s="18"/>
      <c r="H207" s="18"/>
      <c r="I207" s="18"/>
      <c r="J207" s="18"/>
      <c r="K207" s="17"/>
      <c r="L207" s="20"/>
      <c r="M207" s="18"/>
      <c r="N207" s="18"/>
      <c r="O207" s="18"/>
      <c r="P207" s="18"/>
      <c r="Q207" s="18"/>
    </row>
    <row r="208" spans="2:17" ht="12" customHeight="1" x14ac:dyDescent="0.2">
      <c r="B208" s="16"/>
      <c r="C208" s="17"/>
      <c r="D208" s="18"/>
      <c r="E208" s="18"/>
      <c r="F208" s="19"/>
      <c r="G208" s="18"/>
      <c r="H208" s="18"/>
      <c r="I208" s="18"/>
      <c r="J208" s="18"/>
      <c r="K208" s="17"/>
      <c r="L208" s="20"/>
      <c r="M208" s="18"/>
      <c r="N208" s="18"/>
      <c r="O208" s="18"/>
      <c r="P208" s="18"/>
      <c r="Q208" s="18"/>
    </row>
    <row r="209" spans="2:17" ht="12" customHeight="1" x14ac:dyDescent="0.2">
      <c r="B209" s="16"/>
      <c r="C209" s="17"/>
      <c r="D209" s="18"/>
      <c r="E209" s="18"/>
      <c r="F209" s="19"/>
      <c r="G209" s="18"/>
      <c r="H209" s="18"/>
      <c r="I209" s="18"/>
      <c r="J209" s="18"/>
      <c r="K209" s="17"/>
      <c r="L209" s="20"/>
      <c r="M209" s="18"/>
      <c r="N209" s="18"/>
      <c r="O209" s="18"/>
      <c r="P209" s="18"/>
      <c r="Q209" s="18"/>
    </row>
    <row r="210" spans="2:17" ht="15" customHeight="1" x14ac:dyDescent="0.25">
      <c r="I210" s="10" t="s">
        <v>246</v>
      </c>
    </row>
    <row r="211" spans="2:17" ht="6" customHeight="1" x14ac:dyDescent="0.2"/>
    <row r="212" spans="2:17" ht="12.75" customHeight="1" x14ac:dyDescent="0.2">
      <c r="B212" s="13" t="s">
        <v>1</v>
      </c>
      <c r="C212" s="14"/>
      <c r="D212" s="15" t="s">
        <v>2</v>
      </c>
      <c r="E212" s="15"/>
      <c r="F212" s="15" t="s">
        <v>3</v>
      </c>
      <c r="G212" s="15"/>
      <c r="H212" s="15" t="s">
        <v>4</v>
      </c>
      <c r="I212" s="15"/>
      <c r="J212" s="15" t="s">
        <v>5</v>
      </c>
      <c r="K212" s="14"/>
      <c r="L212" s="13" t="s">
        <v>6</v>
      </c>
      <c r="M212" s="15"/>
      <c r="N212" s="15" t="s">
        <v>7</v>
      </c>
      <c r="O212" s="15"/>
      <c r="P212" s="15" t="s">
        <v>8</v>
      </c>
    </row>
    <row r="213" spans="2:17" ht="12" customHeight="1" x14ac:dyDescent="0.2">
      <c r="B213" s="16"/>
      <c r="C213" s="17"/>
      <c r="D213" s="18"/>
      <c r="E213" s="18"/>
      <c r="F213" s="19"/>
      <c r="G213" s="18"/>
      <c r="H213" s="18"/>
      <c r="I213" s="18"/>
      <c r="J213" s="18"/>
      <c r="K213" s="17"/>
      <c r="L213" s="20"/>
      <c r="M213" s="18"/>
      <c r="N213" s="18"/>
      <c r="O213" s="18"/>
      <c r="P213" s="18"/>
      <c r="Q213" s="18"/>
    </row>
    <row r="214" spans="2:17" ht="12" customHeight="1" x14ac:dyDescent="0.2">
      <c r="B214" s="16">
        <v>3.4283564814814814E-3</v>
      </c>
      <c r="C214" s="16"/>
      <c r="D214" s="16">
        <v>3.2783564814814815E-3</v>
      </c>
      <c r="E214" s="16"/>
      <c r="F214" s="16">
        <v>3.1322916666666669E-3</v>
      </c>
      <c r="G214" s="16"/>
      <c r="H214" s="16">
        <v>3.0409722222222223E-3</v>
      </c>
      <c r="I214" s="16"/>
      <c r="J214" s="16">
        <v>3.1499999999999996E-3</v>
      </c>
      <c r="K214" s="16"/>
      <c r="L214" s="16">
        <v>3.2777777777777775E-3</v>
      </c>
      <c r="M214" s="16"/>
      <c r="N214" s="16">
        <v>4.2483796296296297E-3</v>
      </c>
      <c r="O214" s="16"/>
      <c r="P214" s="16">
        <v>4.8560185185185182E-3</v>
      </c>
      <c r="Q214" s="18"/>
    </row>
    <row r="215" spans="2:17" ht="12" customHeight="1" x14ac:dyDescent="0.2">
      <c r="B215" s="17">
        <v>45249</v>
      </c>
      <c r="C215" s="17"/>
      <c r="D215" s="17">
        <v>42330</v>
      </c>
      <c r="E215" s="17"/>
      <c r="F215" s="17">
        <v>43422</v>
      </c>
      <c r="G215" s="17"/>
      <c r="H215" s="17">
        <v>39334</v>
      </c>
      <c r="I215" s="17"/>
      <c r="J215" s="17">
        <v>40853</v>
      </c>
      <c r="K215" s="17"/>
      <c r="L215" s="17">
        <v>40160</v>
      </c>
      <c r="M215" s="17"/>
      <c r="N215" s="17">
        <v>43813</v>
      </c>
      <c r="O215" s="17"/>
      <c r="P215" s="17">
        <v>43050</v>
      </c>
      <c r="Q215" s="18"/>
    </row>
    <row r="216" spans="2:17" ht="12" customHeight="1" x14ac:dyDescent="0.2">
      <c r="B216" s="29" t="s">
        <v>247</v>
      </c>
      <c r="C216" s="26"/>
      <c r="D216" s="22" t="s">
        <v>10</v>
      </c>
      <c r="E216" s="21"/>
      <c r="F216" s="21" t="s">
        <v>248</v>
      </c>
      <c r="G216" s="21"/>
      <c r="H216" s="21" t="s">
        <v>21</v>
      </c>
      <c r="I216" s="21"/>
      <c r="J216" s="21" t="s">
        <v>58</v>
      </c>
      <c r="K216" s="21"/>
      <c r="L216" s="21" t="s">
        <v>21</v>
      </c>
      <c r="M216" s="21"/>
      <c r="N216" s="22" t="s">
        <v>14</v>
      </c>
      <c r="O216" s="21"/>
      <c r="P216" s="21" t="s">
        <v>148</v>
      </c>
      <c r="Q216" s="21"/>
    </row>
    <row r="217" spans="2:17" ht="12" customHeight="1" x14ac:dyDescent="0.2">
      <c r="B217" s="29" t="s">
        <v>249</v>
      </c>
      <c r="C217" s="26"/>
      <c r="D217" s="22" t="s">
        <v>149</v>
      </c>
      <c r="E217" s="21"/>
      <c r="F217" s="22" t="s">
        <v>149</v>
      </c>
      <c r="G217" s="21"/>
      <c r="H217" s="21" t="s">
        <v>250</v>
      </c>
      <c r="I217" s="21"/>
      <c r="J217" s="21" t="s">
        <v>238</v>
      </c>
      <c r="K217" s="21"/>
      <c r="L217" s="21" t="s">
        <v>238</v>
      </c>
      <c r="M217" s="21"/>
      <c r="N217" s="21" t="s">
        <v>171</v>
      </c>
      <c r="O217" s="21"/>
      <c r="P217" s="21" t="s">
        <v>22</v>
      </c>
      <c r="Q217" s="21"/>
    </row>
    <row r="218" spans="2:17" ht="12" customHeight="1" x14ac:dyDescent="0.2">
      <c r="B218" s="29" t="s">
        <v>251</v>
      </c>
      <c r="C218" s="26"/>
      <c r="D218" s="22" t="s">
        <v>252</v>
      </c>
      <c r="E218" s="21"/>
      <c r="F218" s="21" t="s">
        <v>253</v>
      </c>
      <c r="G218" s="21"/>
      <c r="H218" s="21" t="s">
        <v>54</v>
      </c>
      <c r="I218" s="21"/>
      <c r="J218" s="21" t="s">
        <v>254</v>
      </c>
      <c r="K218" s="26"/>
      <c r="L218" s="21" t="s">
        <v>36</v>
      </c>
      <c r="M218" s="21"/>
      <c r="N218" s="21" t="s">
        <v>255</v>
      </c>
      <c r="O218" s="21"/>
      <c r="P218" s="21" t="s">
        <v>14</v>
      </c>
      <c r="Q218" s="21"/>
    </row>
    <row r="219" spans="2:17" ht="12" customHeight="1" x14ac:dyDescent="0.2">
      <c r="B219" s="29" t="s">
        <v>256</v>
      </c>
      <c r="C219" s="26"/>
      <c r="D219" s="22" t="s">
        <v>257</v>
      </c>
      <c r="E219" s="21"/>
      <c r="F219" s="21" t="s">
        <v>10</v>
      </c>
      <c r="G219" s="21"/>
      <c r="H219" s="21" t="s">
        <v>258</v>
      </c>
      <c r="I219" s="21"/>
      <c r="J219" s="21" t="s">
        <v>21</v>
      </c>
      <c r="K219" s="26"/>
      <c r="L219" s="23" t="s">
        <v>165</v>
      </c>
      <c r="M219" s="21"/>
      <c r="N219" s="21" t="s">
        <v>22</v>
      </c>
      <c r="O219" s="21"/>
      <c r="P219" s="21" t="s">
        <v>165</v>
      </c>
      <c r="Q219" s="21"/>
    </row>
    <row r="220" spans="2:17" ht="12" customHeight="1" x14ac:dyDescent="0.2">
      <c r="B220" s="25" t="s">
        <v>259</v>
      </c>
      <c r="C220" s="31"/>
      <c r="D220" s="32" t="s">
        <v>39</v>
      </c>
      <c r="E220" s="32"/>
      <c r="F220" s="32" t="s">
        <v>39</v>
      </c>
      <c r="G220" s="21"/>
      <c r="H220" s="32" t="s">
        <v>40</v>
      </c>
      <c r="I220" s="24"/>
      <c r="J220" s="24" t="s">
        <v>40</v>
      </c>
      <c r="K220" s="24"/>
      <c r="L220" s="32" t="s">
        <v>40</v>
      </c>
      <c r="M220" s="32"/>
      <c r="N220" s="24" t="s">
        <v>40</v>
      </c>
      <c r="O220" s="32"/>
      <c r="P220" s="24" t="s">
        <v>40</v>
      </c>
      <c r="Q220" s="32"/>
    </row>
    <row r="221" spans="2:17" ht="12" customHeight="1" x14ac:dyDescent="0.2">
      <c r="B221" s="16"/>
      <c r="C221" s="17"/>
      <c r="D221" s="18"/>
      <c r="E221" s="18"/>
      <c r="F221" s="19"/>
      <c r="G221" s="18"/>
      <c r="H221" s="18"/>
      <c r="I221" s="18"/>
      <c r="J221" s="18"/>
      <c r="K221" s="17"/>
      <c r="L221" s="20"/>
      <c r="M221" s="18"/>
      <c r="N221" s="18"/>
      <c r="O221" s="18"/>
      <c r="P221" s="18"/>
      <c r="Q221" s="18"/>
    </row>
    <row r="222" spans="2:17" ht="12" customHeight="1" x14ac:dyDescent="0.2"/>
    <row r="223" spans="2:17" ht="12" customHeight="1" x14ac:dyDescent="0.2"/>
    <row r="224" spans="2:17" ht="12" customHeight="1" x14ac:dyDescent="0.2"/>
    <row r="225" spans="2:12" ht="12" customHeight="1" x14ac:dyDescent="0.2"/>
    <row r="226" spans="2:12" ht="12" customHeight="1" x14ac:dyDescent="0.2"/>
    <row r="227" spans="2:12" ht="12" customHeight="1" x14ac:dyDescent="0.2"/>
    <row r="228" spans="2:12" ht="12" customHeight="1" x14ac:dyDescent="0.2"/>
    <row r="229" spans="2:12" ht="12" customHeight="1" x14ac:dyDescent="0.2"/>
    <row r="230" spans="2:12" ht="12" customHeight="1" x14ac:dyDescent="0.2"/>
    <row r="231" spans="2:12" ht="12" customHeight="1" x14ac:dyDescent="0.2"/>
    <row r="232" spans="2:12" ht="12" customHeight="1" x14ac:dyDescent="0.2"/>
    <row r="233" spans="2:12" ht="12" customHeight="1" x14ac:dyDescent="0.25">
      <c r="F233" s="4"/>
      <c r="G233" s="4"/>
    </row>
    <row r="234" spans="2:12" ht="12" customHeight="1" x14ac:dyDescent="0.2"/>
    <row r="235" spans="2:12" ht="12" customHeight="1" x14ac:dyDescent="0.2">
      <c r="B235" s="7"/>
      <c r="C235" s="8"/>
      <c r="D235" s="9"/>
      <c r="E235" s="12"/>
      <c r="F235" s="34"/>
      <c r="G235" s="12"/>
      <c r="H235" s="12"/>
      <c r="I235" s="12"/>
      <c r="J235" s="9"/>
      <c r="K235" s="8"/>
      <c r="L235" s="11"/>
    </row>
    <row r="255" spans="2:12" ht="12.75" x14ac:dyDescent="0.2">
      <c r="B255" s="7"/>
      <c r="C255" s="8"/>
      <c r="D255" s="9"/>
      <c r="E255" s="12"/>
      <c r="F255" s="34"/>
      <c r="G255" s="12"/>
      <c r="H255" s="12"/>
      <c r="I255" s="12"/>
      <c r="J255" s="9"/>
      <c r="K255" s="8"/>
      <c r="L255" s="11"/>
    </row>
    <row r="268" spans="2:12" ht="12.75" x14ac:dyDescent="0.2">
      <c r="B268" s="7"/>
      <c r="C268" s="8"/>
      <c r="D268" s="9"/>
      <c r="E268" s="12"/>
      <c r="F268" s="34"/>
      <c r="G268" s="12"/>
      <c r="H268" s="12"/>
      <c r="I268" s="12"/>
      <c r="J268" s="9"/>
      <c r="K268" s="8"/>
      <c r="L268" s="11"/>
    </row>
    <row r="288" spans="2:12" ht="12.75" x14ac:dyDescent="0.2">
      <c r="B288" s="7"/>
      <c r="C288" s="8"/>
      <c r="D288" s="9"/>
      <c r="E288" s="12"/>
      <c r="F288" s="34"/>
      <c r="G288" s="12"/>
      <c r="H288" s="12"/>
      <c r="I288" s="12"/>
      <c r="J288" s="9"/>
      <c r="K288" s="8"/>
      <c r="L288" s="11"/>
    </row>
    <row r="307" ht="6" customHeight="1" x14ac:dyDescent="0.2"/>
  </sheetData>
  <pageMargins left="0.5" right="0.5" top="0.75" bottom="0.75" header="0.5" footer="0.5"/>
  <pageSetup scale="77" fitToHeight="3" orientation="portrait" horizontalDpi="300" verticalDpi="300" r:id="rId1"/>
  <headerFooter alignWithMargins="0">
    <oddFooter>&amp;R&amp;D</oddFooter>
  </headerFooter>
  <rowBreaks count="1" manualBreakCount="1"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relay Zone SCM</vt:lpstr>
      <vt:lpstr>'relay Zone SCM'!Print_Area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2024-09-27T19:35:13Z</dcterms:created>
  <dcterms:modified xsi:type="dcterms:W3CDTF">2024-09-27T19:35:47Z</dcterms:modified>
</cp:coreProperties>
</file>